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antelija\Vudim\Integracija sa FEBI\"/>
    </mc:Choice>
  </mc:AlternateContent>
  <bookViews>
    <workbookView xWindow="0" yWindow="0" windowWidth="28800" windowHeight="12585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H30" i="2" l="1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29" i="2"/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107" i="2"/>
  <c r="K1108" i="2"/>
  <c r="K1109" i="2"/>
  <c r="K1110" i="2"/>
  <c r="K1111" i="2"/>
  <c r="K1112" i="2"/>
  <c r="K1113" i="2"/>
  <c r="K1114" i="2"/>
  <c r="K1115" i="2"/>
  <c r="K1116" i="2"/>
  <c r="K1117" i="2"/>
  <c r="K1118" i="2"/>
  <c r="K1119" i="2"/>
  <c r="K1120" i="2"/>
  <c r="K1121" i="2"/>
  <c r="K1122" i="2"/>
  <c r="K1123" i="2"/>
  <c r="K1124" i="2"/>
  <c r="K1125" i="2"/>
  <c r="K1126" i="2"/>
  <c r="K1127" i="2"/>
  <c r="K1128" i="2"/>
  <c r="K1129" i="2"/>
  <c r="K1130" i="2"/>
  <c r="K1131" i="2"/>
  <c r="K1132" i="2"/>
  <c r="K1133" i="2"/>
  <c r="K1134" i="2"/>
  <c r="K1135" i="2"/>
  <c r="K1136" i="2"/>
  <c r="K1137" i="2"/>
  <c r="K1138" i="2"/>
  <c r="K1139" i="2"/>
  <c r="K1140" i="2"/>
  <c r="K1141" i="2"/>
  <c r="K1142" i="2"/>
  <c r="K1143" i="2"/>
  <c r="K1144" i="2"/>
  <c r="K1145" i="2"/>
  <c r="K1146" i="2"/>
  <c r="K1147" i="2"/>
  <c r="K1148" i="2"/>
  <c r="K1149" i="2"/>
  <c r="K1150" i="2"/>
  <c r="K1151" i="2"/>
  <c r="K1152" i="2"/>
  <c r="K1153" i="2"/>
  <c r="K1154" i="2"/>
  <c r="K1155" i="2"/>
  <c r="K1156" i="2"/>
  <c r="K1157" i="2"/>
  <c r="K1158" i="2"/>
  <c r="K1159" i="2"/>
  <c r="K1160" i="2"/>
  <c r="K1161" i="2"/>
  <c r="K1162" i="2"/>
  <c r="K1163" i="2"/>
  <c r="K1164" i="2"/>
  <c r="K1165" i="2"/>
  <c r="K1166" i="2"/>
  <c r="K1167" i="2"/>
  <c r="K1168" i="2"/>
  <c r="K1169" i="2"/>
  <c r="K1170" i="2"/>
  <c r="K1171" i="2"/>
  <c r="K1172" i="2"/>
  <c r="K1173" i="2"/>
  <c r="K1174" i="2"/>
  <c r="K1175" i="2"/>
  <c r="K1176" i="2"/>
  <c r="K1177" i="2"/>
  <c r="K1178" i="2"/>
  <c r="K1179" i="2"/>
  <c r="K1180" i="2"/>
  <c r="K1181" i="2"/>
  <c r="K1182" i="2"/>
  <c r="K1183" i="2"/>
  <c r="K1184" i="2"/>
  <c r="K1185" i="2"/>
  <c r="K1186" i="2"/>
  <c r="K1187" i="2"/>
  <c r="K1188" i="2"/>
  <c r="K1189" i="2"/>
  <c r="K1190" i="2"/>
  <c r="K1191" i="2"/>
  <c r="K1192" i="2"/>
  <c r="K1193" i="2"/>
  <c r="K1194" i="2"/>
  <c r="K1195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15" i="2"/>
  <c r="K1216" i="2"/>
  <c r="K1217" i="2"/>
  <c r="K1218" i="2"/>
  <c r="K1219" i="2"/>
  <c r="K1220" i="2"/>
  <c r="K1221" i="2"/>
  <c r="K1222" i="2"/>
  <c r="K1223" i="2"/>
  <c r="K1224" i="2"/>
  <c r="K1225" i="2"/>
  <c r="K1226" i="2"/>
  <c r="K1227" i="2"/>
  <c r="K1228" i="2"/>
  <c r="K1229" i="2"/>
  <c r="K1230" i="2"/>
  <c r="K1231" i="2"/>
  <c r="K1232" i="2"/>
  <c r="K2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" i="2"/>
  <c r="H3" i="2"/>
  <c r="H4" i="2"/>
  <c r="H5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2" i="2"/>
  <c r="J3" i="2"/>
  <c r="L3" i="2" s="1"/>
  <c r="J4" i="2"/>
  <c r="L4" i="2" s="1"/>
  <c r="J5" i="2"/>
  <c r="L5" i="2" s="1"/>
  <c r="J6" i="2"/>
  <c r="L6" i="2" s="1"/>
  <c r="J7" i="2"/>
  <c r="L7" i="2" s="1"/>
  <c r="J8" i="2"/>
  <c r="L8" i="2" s="1"/>
  <c r="J9" i="2"/>
  <c r="L9" i="2" s="1"/>
  <c r="J10" i="2"/>
  <c r="L10" i="2" s="1"/>
  <c r="J11" i="2"/>
  <c r="L11" i="2" s="1"/>
  <c r="J12" i="2"/>
  <c r="L12" i="2" s="1"/>
  <c r="J13" i="2"/>
  <c r="L13" i="2" s="1"/>
  <c r="J14" i="2"/>
  <c r="L14" i="2" s="1"/>
  <c r="J15" i="2"/>
  <c r="L15" i="2" s="1"/>
  <c r="J16" i="2"/>
  <c r="L16" i="2" s="1"/>
  <c r="J17" i="2"/>
  <c r="L17" i="2" s="1"/>
  <c r="J18" i="2"/>
  <c r="L18" i="2" s="1"/>
  <c r="J19" i="2"/>
  <c r="L19" i="2" s="1"/>
  <c r="J20" i="2"/>
  <c r="L20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L27" i="2" s="1"/>
  <c r="J28" i="2"/>
  <c r="L28" i="2" s="1"/>
  <c r="J29" i="2"/>
  <c r="L29" i="2" s="1"/>
  <c r="J30" i="2"/>
  <c r="L30" i="2" s="1"/>
  <c r="J31" i="2"/>
  <c r="L31" i="2" s="1"/>
  <c r="J32" i="2"/>
  <c r="L32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L40" i="2" s="1"/>
  <c r="J41" i="2"/>
  <c r="L41" i="2" s="1"/>
  <c r="J42" i="2"/>
  <c r="L42" i="2" s="1"/>
  <c r="J43" i="2"/>
  <c r="L43" i="2" s="1"/>
  <c r="J44" i="2"/>
  <c r="L44" i="2" s="1"/>
  <c r="J45" i="2"/>
  <c r="L45" i="2" s="1"/>
  <c r="J46" i="2"/>
  <c r="L46" i="2" s="1"/>
  <c r="J47" i="2"/>
  <c r="L47" i="2" s="1"/>
  <c r="J48" i="2"/>
  <c r="L48" i="2" s="1"/>
  <c r="J49" i="2"/>
  <c r="L49" i="2" s="1"/>
  <c r="J50" i="2"/>
  <c r="L50" i="2" s="1"/>
  <c r="J51" i="2"/>
  <c r="L51" i="2" s="1"/>
  <c r="J52" i="2"/>
  <c r="L52" i="2" s="1"/>
  <c r="J53" i="2"/>
  <c r="L53" i="2" s="1"/>
  <c r="J54" i="2"/>
  <c r="L54" i="2" s="1"/>
  <c r="J55" i="2"/>
  <c r="L55" i="2" s="1"/>
  <c r="J56" i="2"/>
  <c r="L56" i="2" s="1"/>
  <c r="J57" i="2"/>
  <c r="L57" i="2" s="1"/>
  <c r="J58" i="2"/>
  <c r="L58" i="2" s="1"/>
  <c r="J59" i="2"/>
  <c r="L59" i="2" s="1"/>
  <c r="J60" i="2"/>
  <c r="L60" i="2" s="1"/>
  <c r="J61" i="2"/>
  <c r="L61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68" i="2"/>
  <c r="L68" i="2" s="1"/>
  <c r="J69" i="2"/>
  <c r="L69" i="2" s="1"/>
  <c r="J70" i="2"/>
  <c r="L70" i="2" s="1"/>
  <c r="J71" i="2"/>
  <c r="L71" i="2" s="1"/>
  <c r="J72" i="2"/>
  <c r="L72" i="2" s="1"/>
  <c r="J73" i="2"/>
  <c r="L73" i="2" s="1"/>
  <c r="J74" i="2"/>
  <c r="L74" i="2" s="1"/>
  <c r="J75" i="2"/>
  <c r="L75" i="2" s="1"/>
  <c r="J76" i="2"/>
  <c r="L76" i="2" s="1"/>
  <c r="J77" i="2"/>
  <c r="L77" i="2" s="1"/>
  <c r="J78" i="2"/>
  <c r="L78" i="2" s="1"/>
  <c r="J79" i="2"/>
  <c r="L79" i="2" s="1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8" i="2"/>
  <c r="L88" i="2" s="1"/>
  <c r="J89" i="2"/>
  <c r="L89" i="2" s="1"/>
  <c r="J90" i="2"/>
  <c r="L90" i="2" s="1"/>
  <c r="J91" i="2"/>
  <c r="L91" i="2" s="1"/>
  <c r="J92" i="2"/>
  <c r="L92" i="2" s="1"/>
  <c r="J93" i="2"/>
  <c r="L93" i="2" s="1"/>
  <c r="J94" i="2"/>
  <c r="L94" i="2" s="1"/>
  <c r="J95" i="2"/>
  <c r="L95" i="2" s="1"/>
  <c r="J96" i="2"/>
  <c r="L96" i="2" s="1"/>
  <c r="J97" i="2"/>
  <c r="L97" i="2" s="1"/>
  <c r="J98" i="2"/>
  <c r="L98" i="2" s="1"/>
  <c r="J99" i="2"/>
  <c r="L99" i="2" s="1"/>
  <c r="J100" i="2"/>
  <c r="L100" i="2" s="1"/>
  <c r="J101" i="2"/>
  <c r="L101" i="2" s="1"/>
  <c r="J102" i="2"/>
  <c r="L102" i="2" s="1"/>
  <c r="J103" i="2"/>
  <c r="L103" i="2" s="1"/>
  <c r="J104" i="2"/>
  <c r="L104" i="2" s="1"/>
  <c r="J105" i="2"/>
  <c r="L105" i="2" s="1"/>
  <c r="J106" i="2"/>
  <c r="L106" i="2" s="1"/>
  <c r="J107" i="2"/>
  <c r="L107" i="2" s="1"/>
  <c r="J108" i="2"/>
  <c r="L108" i="2" s="1"/>
  <c r="J109" i="2"/>
  <c r="L109" i="2" s="1"/>
  <c r="J110" i="2"/>
  <c r="L110" i="2" s="1"/>
  <c r="J111" i="2"/>
  <c r="L111" i="2" s="1"/>
  <c r="J112" i="2"/>
  <c r="L112" i="2" s="1"/>
  <c r="J113" i="2"/>
  <c r="L113" i="2" s="1"/>
  <c r="J114" i="2"/>
  <c r="L114" i="2" s="1"/>
  <c r="J115" i="2"/>
  <c r="L115" i="2" s="1"/>
  <c r="J116" i="2"/>
  <c r="L116" i="2" s="1"/>
  <c r="J117" i="2"/>
  <c r="L117" i="2" s="1"/>
  <c r="J118" i="2"/>
  <c r="L118" i="2" s="1"/>
  <c r="J119" i="2"/>
  <c r="L119" i="2" s="1"/>
  <c r="J120" i="2"/>
  <c r="L120" i="2" s="1"/>
  <c r="J121" i="2"/>
  <c r="L121" i="2" s="1"/>
  <c r="J122" i="2"/>
  <c r="L122" i="2" s="1"/>
  <c r="J123" i="2"/>
  <c r="L123" i="2" s="1"/>
  <c r="J124" i="2"/>
  <c r="L124" i="2" s="1"/>
  <c r="J125" i="2"/>
  <c r="L125" i="2" s="1"/>
  <c r="J126" i="2"/>
  <c r="L126" i="2" s="1"/>
  <c r="J127" i="2"/>
  <c r="L127" i="2" s="1"/>
  <c r="J128" i="2"/>
  <c r="L128" i="2" s="1"/>
  <c r="J129" i="2"/>
  <c r="L129" i="2" s="1"/>
  <c r="J130" i="2"/>
  <c r="L130" i="2" s="1"/>
  <c r="J131" i="2"/>
  <c r="L131" i="2" s="1"/>
  <c r="J132" i="2"/>
  <c r="L132" i="2" s="1"/>
  <c r="J133" i="2"/>
  <c r="L133" i="2" s="1"/>
  <c r="J134" i="2"/>
  <c r="L134" i="2" s="1"/>
  <c r="J135" i="2"/>
  <c r="L135" i="2" s="1"/>
  <c r="J136" i="2"/>
  <c r="L136" i="2" s="1"/>
  <c r="J137" i="2"/>
  <c r="L137" i="2" s="1"/>
  <c r="J138" i="2"/>
  <c r="L138" i="2" s="1"/>
  <c r="J139" i="2"/>
  <c r="L139" i="2" s="1"/>
  <c r="J140" i="2"/>
  <c r="L140" i="2" s="1"/>
  <c r="J141" i="2"/>
  <c r="L141" i="2" s="1"/>
  <c r="J142" i="2"/>
  <c r="L142" i="2" s="1"/>
  <c r="J143" i="2"/>
  <c r="L143" i="2" s="1"/>
  <c r="J144" i="2"/>
  <c r="L144" i="2" s="1"/>
  <c r="J145" i="2"/>
  <c r="L145" i="2" s="1"/>
  <c r="J146" i="2"/>
  <c r="L146" i="2" s="1"/>
  <c r="J147" i="2"/>
  <c r="L147" i="2" s="1"/>
  <c r="J148" i="2"/>
  <c r="L148" i="2" s="1"/>
  <c r="J149" i="2"/>
  <c r="L149" i="2" s="1"/>
  <c r="J150" i="2"/>
  <c r="L150" i="2" s="1"/>
  <c r="J151" i="2"/>
  <c r="L151" i="2" s="1"/>
  <c r="J152" i="2"/>
  <c r="L152" i="2" s="1"/>
  <c r="J153" i="2"/>
  <c r="L153" i="2" s="1"/>
  <c r="J154" i="2"/>
  <c r="L154" i="2" s="1"/>
  <c r="J155" i="2"/>
  <c r="L155" i="2" s="1"/>
  <c r="J156" i="2"/>
  <c r="L156" i="2" s="1"/>
  <c r="J157" i="2"/>
  <c r="L157" i="2" s="1"/>
  <c r="J158" i="2"/>
  <c r="L158" i="2" s="1"/>
  <c r="J159" i="2"/>
  <c r="L159" i="2" s="1"/>
  <c r="J160" i="2"/>
  <c r="L160" i="2" s="1"/>
  <c r="J161" i="2"/>
  <c r="L161" i="2" s="1"/>
  <c r="J162" i="2"/>
  <c r="L162" i="2" s="1"/>
  <c r="J163" i="2"/>
  <c r="L163" i="2" s="1"/>
  <c r="J164" i="2"/>
  <c r="L164" i="2" s="1"/>
  <c r="J165" i="2"/>
  <c r="L165" i="2" s="1"/>
  <c r="J166" i="2"/>
  <c r="L166" i="2" s="1"/>
  <c r="J167" i="2"/>
  <c r="L167" i="2" s="1"/>
  <c r="J168" i="2"/>
  <c r="L168" i="2" s="1"/>
  <c r="J169" i="2"/>
  <c r="L169" i="2" s="1"/>
  <c r="J170" i="2"/>
  <c r="L170" i="2" s="1"/>
  <c r="J171" i="2"/>
  <c r="L171" i="2" s="1"/>
  <c r="J172" i="2"/>
  <c r="L172" i="2" s="1"/>
  <c r="J173" i="2"/>
  <c r="L173" i="2" s="1"/>
  <c r="J174" i="2"/>
  <c r="L174" i="2" s="1"/>
  <c r="J175" i="2"/>
  <c r="L175" i="2" s="1"/>
  <c r="J176" i="2"/>
  <c r="L176" i="2" s="1"/>
  <c r="J177" i="2"/>
  <c r="L177" i="2" s="1"/>
  <c r="J178" i="2"/>
  <c r="L178" i="2" s="1"/>
  <c r="J179" i="2"/>
  <c r="L179" i="2" s="1"/>
  <c r="J180" i="2"/>
  <c r="L180" i="2" s="1"/>
  <c r="J181" i="2"/>
  <c r="L181" i="2" s="1"/>
  <c r="J182" i="2"/>
  <c r="L182" i="2" s="1"/>
  <c r="J183" i="2"/>
  <c r="L183" i="2" s="1"/>
  <c r="J184" i="2"/>
  <c r="L184" i="2" s="1"/>
  <c r="J185" i="2"/>
  <c r="L185" i="2" s="1"/>
  <c r="J186" i="2"/>
  <c r="L186" i="2" s="1"/>
  <c r="J187" i="2"/>
  <c r="L187" i="2" s="1"/>
  <c r="J188" i="2"/>
  <c r="L188" i="2" s="1"/>
  <c r="J189" i="2"/>
  <c r="L189" i="2" s="1"/>
  <c r="J190" i="2"/>
  <c r="L190" i="2" s="1"/>
  <c r="J191" i="2"/>
  <c r="L191" i="2" s="1"/>
  <c r="J192" i="2"/>
  <c r="L192" i="2" s="1"/>
  <c r="J193" i="2"/>
  <c r="L193" i="2" s="1"/>
  <c r="J194" i="2"/>
  <c r="L194" i="2" s="1"/>
  <c r="J195" i="2"/>
  <c r="L195" i="2" s="1"/>
  <c r="J196" i="2"/>
  <c r="L196" i="2" s="1"/>
  <c r="J197" i="2"/>
  <c r="L197" i="2" s="1"/>
  <c r="J198" i="2"/>
  <c r="L198" i="2" s="1"/>
  <c r="J199" i="2"/>
  <c r="L199" i="2" s="1"/>
  <c r="J200" i="2"/>
  <c r="L200" i="2" s="1"/>
  <c r="J201" i="2"/>
  <c r="L201" i="2" s="1"/>
  <c r="J202" i="2"/>
  <c r="L202" i="2" s="1"/>
  <c r="J203" i="2"/>
  <c r="L203" i="2" s="1"/>
  <c r="J204" i="2"/>
  <c r="L204" i="2" s="1"/>
  <c r="J205" i="2"/>
  <c r="L205" i="2" s="1"/>
  <c r="J206" i="2"/>
  <c r="L206" i="2" s="1"/>
  <c r="J207" i="2"/>
  <c r="L207" i="2" s="1"/>
  <c r="J208" i="2"/>
  <c r="L208" i="2" s="1"/>
  <c r="J209" i="2"/>
  <c r="L209" i="2" s="1"/>
  <c r="J210" i="2"/>
  <c r="L210" i="2" s="1"/>
  <c r="J211" i="2"/>
  <c r="L211" i="2" s="1"/>
  <c r="J212" i="2"/>
  <c r="L212" i="2" s="1"/>
  <c r="J213" i="2"/>
  <c r="L213" i="2" s="1"/>
  <c r="J214" i="2"/>
  <c r="L214" i="2" s="1"/>
  <c r="J215" i="2"/>
  <c r="L215" i="2" s="1"/>
  <c r="J216" i="2"/>
  <c r="L216" i="2" s="1"/>
  <c r="J217" i="2"/>
  <c r="L217" i="2" s="1"/>
  <c r="J218" i="2"/>
  <c r="L218" i="2" s="1"/>
  <c r="J219" i="2"/>
  <c r="L219" i="2" s="1"/>
  <c r="J220" i="2"/>
  <c r="L220" i="2" s="1"/>
  <c r="J221" i="2"/>
  <c r="L221" i="2" s="1"/>
  <c r="J222" i="2"/>
  <c r="L222" i="2" s="1"/>
  <c r="J223" i="2"/>
  <c r="L223" i="2" s="1"/>
  <c r="J224" i="2"/>
  <c r="L224" i="2" s="1"/>
  <c r="J225" i="2"/>
  <c r="L225" i="2" s="1"/>
  <c r="J226" i="2"/>
  <c r="L226" i="2" s="1"/>
  <c r="J227" i="2"/>
  <c r="L227" i="2" s="1"/>
  <c r="J228" i="2"/>
  <c r="L228" i="2" s="1"/>
  <c r="J229" i="2"/>
  <c r="L229" i="2" s="1"/>
  <c r="J230" i="2"/>
  <c r="L230" i="2" s="1"/>
  <c r="J231" i="2"/>
  <c r="L231" i="2" s="1"/>
  <c r="J232" i="2"/>
  <c r="L232" i="2" s="1"/>
  <c r="J233" i="2"/>
  <c r="L233" i="2" s="1"/>
  <c r="J234" i="2"/>
  <c r="L234" i="2" s="1"/>
  <c r="J235" i="2"/>
  <c r="L235" i="2" s="1"/>
  <c r="J236" i="2"/>
  <c r="L236" i="2" s="1"/>
  <c r="J237" i="2"/>
  <c r="L237" i="2" s="1"/>
  <c r="J238" i="2"/>
  <c r="L238" i="2" s="1"/>
  <c r="J239" i="2"/>
  <c r="L239" i="2" s="1"/>
  <c r="J240" i="2"/>
  <c r="L240" i="2" s="1"/>
  <c r="J241" i="2"/>
  <c r="L241" i="2" s="1"/>
  <c r="J242" i="2"/>
  <c r="L242" i="2" s="1"/>
  <c r="J243" i="2"/>
  <c r="L243" i="2" s="1"/>
  <c r="J244" i="2"/>
  <c r="L244" i="2" s="1"/>
  <c r="J245" i="2"/>
  <c r="L245" i="2" s="1"/>
  <c r="J246" i="2"/>
  <c r="L246" i="2" s="1"/>
  <c r="J247" i="2"/>
  <c r="L247" i="2" s="1"/>
  <c r="J248" i="2"/>
  <c r="L248" i="2" s="1"/>
  <c r="J249" i="2"/>
  <c r="L249" i="2" s="1"/>
  <c r="J250" i="2"/>
  <c r="L250" i="2" s="1"/>
  <c r="J251" i="2"/>
  <c r="L251" i="2" s="1"/>
  <c r="J252" i="2"/>
  <c r="L252" i="2" s="1"/>
  <c r="J253" i="2"/>
  <c r="L253" i="2" s="1"/>
  <c r="J254" i="2"/>
  <c r="L254" i="2" s="1"/>
  <c r="J255" i="2"/>
  <c r="L255" i="2" s="1"/>
  <c r="J256" i="2"/>
  <c r="L256" i="2" s="1"/>
  <c r="J257" i="2"/>
  <c r="L257" i="2" s="1"/>
  <c r="J258" i="2"/>
  <c r="L258" i="2" s="1"/>
  <c r="J259" i="2"/>
  <c r="L259" i="2" s="1"/>
  <c r="J260" i="2"/>
  <c r="L260" i="2" s="1"/>
  <c r="J261" i="2"/>
  <c r="L261" i="2" s="1"/>
  <c r="J262" i="2"/>
  <c r="L262" i="2" s="1"/>
  <c r="J263" i="2"/>
  <c r="L263" i="2" s="1"/>
  <c r="J264" i="2"/>
  <c r="L264" i="2" s="1"/>
  <c r="J265" i="2"/>
  <c r="L265" i="2" s="1"/>
  <c r="J266" i="2"/>
  <c r="L266" i="2" s="1"/>
  <c r="J267" i="2"/>
  <c r="L267" i="2" s="1"/>
  <c r="J268" i="2"/>
  <c r="L268" i="2" s="1"/>
  <c r="J269" i="2"/>
  <c r="L269" i="2" s="1"/>
  <c r="J270" i="2"/>
  <c r="L270" i="2" s="1"/>
  <c r="J271" i="2"/>
  <c r="L271" i="2" s="1"/>
  <c r="J272" i="2"/>
  <c r="L272" i="2" s="1"/>
  <c r="J273" i="2"/>
  <c r="L273" i="2" s="1"/>
  <c r="J274" i="2"/>
  <c r="L274" i="2" s="1"/>
  <c r="J275" i="2"/>
  <c r="L275" i="2" s="1"/>
  <c r="J276" i="2"/>
  <c r="L276" i="2" s="1"/>
  <c r="J277" i="2"/>
  <c r="L277" i="2" s="1"/>
  <c r="J278" i="2"/>
  <c r="L278" i="2" s="1"/>
  <c r="J279" i="2"/>
  <c r="L279" i="2" s="1"/>
  <c r="J280" i="2"/>
  <c r="L280" i="2" s="1"/>
  <c r="J281" i="2"/>
  <c r="L281" i="2" s="1"/>
  <c r="J282" i="2"/>
  <c r="L282" i="2" s="1"/>
  <c r="J283" i="2"/>
  <c r="L283" i="2" s="1"/>
  <c r="J284" i="2"/>
  <c r="L284" i="2" s="1"/>
  <c r="J285" i="2"/>
  <c r="L285" i="2" s="1"/>
  <c r="J286" i="2"/>
  <c r="L286" i="2" s="1"/>
  <c r="J287" i="2"/>
  <c r="L287" i="2" s="1"/>
  <c r="J288" i="2"/>
  <c r="L288" i="2" s="1"/>
  <c r="J289" i="2"/>
  <c r="L289" i="2" s="1"/>
  <c r="J290" i="2"/>
  <c r="L290" i="2" s="1"/>
  <c r="J291" i="2"/>
  <c r="L291" i="2" s="1"/>
  <c r="J292" i="2"/>
  <c r="L292" i="2" s="1"/>
  <c r="J293" i="2"/>
  <c r="L293" i="2" s="1"/>
  <c r="J294" i="2"/>
  <c r="L294" i="2" s="1"/>
  <c r="J295" i="2"/>
  <c r="L295" i="2" s="1"/>
  <c r="J296" i="2"/>
  <c r="L296" i="2" s="1"/>
  <c r="J297" i="2"/>
  <c r="L297" i="2" s="1"/>
  <c r="J298" i="2"/>
  <c r="L298" i="2" s="1"/>
  <c r="J299" i="2"/>
  <c r="L299" i="2" s="1"/>
  <c r="J300" i="2"/>
  <c r="L300" i="2" s="1"/>
  <c r="J301" i="2"/>
  <c r="L301" i="2" s="1"/>
  <c r="J302" i="2"/>
  <c r="L302" i="2" s="1"/>
  <c r="J303" i="2"/>
  <c r="L303" i="2" s="1"/>
  <c r="J304" i="2"/>
  <c r="L304" i="2" s="1"/>
  <c r="J305" i="2"/>
  <c r="L305" i="2" s="1"/>
  <c r="J306" i="2"/>
  <c r="L306" i="2" s="1"/>
  <c r="J307" i="2"/>
  <c r="L307" i="2" s="1"/>
  <c r="J308" i="2"/>
  <c r="L308" i="2" s="1"/>
  <c r="J309" i="2"/>
  <c r="L309" i="2" s="1"/>
  <c r="J310" i="2"/>
  <c r="L310" i="2" s="1"/>
  <c r="J311" i="2"/>
  <c r="L311" i="2" s="1"/>
  <c r="J312" i="2"/>
  <c r="L312" i="2" s="1"/>
  <c r="J313" i="2"/>
  <c r="L313" i="2" s="1"/>
  <c r="J314" i="2"/>
  <c r="L314" i="2" s="1"/>
  <c r="J315" i="2"/>
  <c r="L315" i="2" s="1"/>
  <c r="J316" i="2"/>
  <c r="L316" i="2" s="1"/>
  <c r="J317" i="2"/>
  <c r="L317" i="2" s="1"/>
  <c r="J318" i="2"/>
  <c r="L318" i="2" s="1"/>
  <c r="J319" i="2"/>
  <c r="L319" i="2" s="1"/>
  <c r="J320" i="2"/>
  <c r="L320" i="2" s="1"/>
  <c r="J321" i="2"/>
  <c r="L321" i="2" s="1"/>
  <c r="J322" i="2"/>
  <c r="L322" i="2" s="1"/>
  <c r="J323" i="2"/>
  <c r="L323" i="2" s="1"/>
  <c r="J324" i="2"/>
  <c r="L324" i="2" s="1"/>
  <c r="J325" i="2"/>
  <c r="L325" i="2" s="1"/>
  <c r="J326" i="2"/>
  <c r="L326" i="2" s="1"/>
  <c r="J327" i="2"/>
  <c r="L327" i="2" s="1"/>
  <c r="J328" i="2"/>
  <c r="L328" i="2" s="1"/>
  <c r="J329" i="2"/>
  <c r="L329" i="2" s="1"/>
  <c r="J330" i="2"/>
  <c r="L330" i="2" s="1"/>
  <c r="J331" i="2"/>
  <c r="L331" i="2" s="1"/>
  <c r="J332" i="2"/>
  <c r="L332" i="2" s="1"/>
  <c r="J333" i="2"/>
  <c r="L333" i="2" s="1"/>
  <c r="J334" i="2"/>
  <c r="L334" i="2" s="1"/>
  <c r="J335" i="2"/>
  <c r="L335" i="2" s="1"/>
  <c r="J336" i="2"/>
  <c r="L336" i="2" s="1"/>
  <c r="J337" i="2"/>
  <c r="L337" i="2" s="1"/>
  <c r="J338" i="2"/>
  <c r="L338" i="2" s="1"/>
  <c r="J339" i="2"/>
  <c r="L339" i="2" s="1"/>
  <c r="J340" i="2"/>
  <c r="L340" i="2" s="1"/>
  <c r="J341" i="2"/>
  <c r="L341" i="2" s="1"/>
  <c r="J342" i="2"/>
  <c r="L342" i="2" s="1"/>
  <c r="J343" i="2"/>
  <c r="L343" i="2" s="1"/>
  <c r="J344" i="2"/>
  <c r="L344" i="2" s="1"/>
  <c r="J345" i="2"/>
  <c r="L345" i="2" s="1"/>
  <c r="J346" i="2"/>
  <c r="L346" i="2" s="1"/>
  <c r="J347" i="2"/>
  <c r="L347" i="2" s="1"/>
  <c r="J348" i="2"/>
  <c r="L348" i="2" s="1"/>
  <c r="J349" i="2"/>
  <c r="L349" i="2" s="1"/>
  <c r="J350" i="2"/>
  <c r="L350" i="2" s="1"/>
  <c r="J351" i="2"/>
  <c r="L351" i="2" s="1"/>
  <c r="J352" i="2"/>
  <c r="L352" i="2" s="1"/>
  <c r="J353" i="2"/>
  <c r="L353" i="2" s="1"/>
  <c r="J354" i="2"/>
  <c r="L354" i="2" s="1"/>
  <c r="J355" i="2"/>
  <c r="L355" i="2" s="1"/>
  <c r="J356" i="2"/>
  <c r="L356" i="2" s="1"/>
  <c r="J357" i="2"/>
  <c r="L357" i="2" s="1"/>
  <c r="J358" i="2"/>
  <c r="L358" i="2" s="1"/>
  <c r="J359" i="2"/>
  <c r="L359" i="2" s="1"/>
  <c r="J360" i="2"/>
  <c r="L360" i="2" s="1"/>
  <c r="J361" i="2"/>
  <c r="L361" i="2" s="1"/>
  <c r="J362" i="2"/>
  <c r="L362" i="2" s="1"/>
  <c r="J363" i="2"/>
  <c r="L363" i="2" s="1"/>
  <c r="J364" i="2"/>
  <c r="L364" i="2" s="1"/>
  <c r="J365" i="2"/>
  <c r="L365" i="2" s="1"/>
  <c r="J366" i="2"/>
  <c r="L366" i="2" s="1"/>
  <c r="J367" i="2"/>
  <c r="L367" i="2" s="1"/>
  <c r="J368" i="2"/>
  <c r="L368" i="2" s="1"/>
  <c r="J369" i="2"/>
  <c r="L369" i="2" s="1"/>
  <c r="J370" i="2"/>
  <c r="L370" i="2" s="1"/>
  <c r="J371" i="2"/>
  <c r="L371" i="2" s="1"/>
  <c r="J372" i="2"/>
  <c r="L372" i="2" s="1"/>
  <c r="J373" i="2"/>
  <c r="L373" i="2" s="1"/>
  <c r="J374" i="2"/>
  <c r="L374" i="2" s="1"/>
  <c r="J375" i="2"/>
  <c r="L375" i="2" s="1"/>
  <c r="J376" i="2"/>
  <c r="L376" i="2" s="1"/>
  <c r="J377" i="2"/>
  <c r="L377" i="2" s="1"/>
  <c r="J378" i="2"/>
  <c r="L378" i="2" s="1"/>
  <c r="J379" i="2"/>
  <c r="L379" i="2" s="1"/>
  <c r="J380" i="2"/>
  <c r="L380" i="2" s="1"/>
  <c r="J381" i="2"/>
  <c r="L381" i="2" s="1"/>
  <c r="J382" i="2"/>
  <c r="L382" i="2" s="1"/>
  <c r="J383" i="2"/>
  <c r="L383" i="2" s="1"/>
  <c r="J384" i="2"/>
  <c r="L384" i="2" s="1"/>
  <c r="J385" i="2"/>
  <c r="L385" i="2" s="1"/>
  <c r="J386" i="2"/>
  <c r="L386" i="2" s="1"/>
  <c r="J387" i="2"/>
  <c r="L387" i="2" s="1"/>
  <c r="J388" i="2"/>
  <c r="L388" i="2" s="1"/>
  <c r="J389" i="2"/>
  <c r="L389" i="2" s="1"/>
  <c r="J390" i="2"/>
  <c r="L390" i="2" s="1"/>
  <c r="J391" i="2"/>
  <c r="L391" i="2" s="1"/>
  <c r="J392" i="2"/>
  <c r="L392" i="2" s="1"/>
  <c r="J393" i="2"/>
  <c r="L393" i="2" s="1"/>
  <c r="J394" i="2"/>
  <c r="L394" i="2" s="1"/>
  <c r="J395" i="2"/>
  <c r="L395" i="2" s="1"/>
  <c r="J396" i="2"/>
  <c r="L396" i="2" s="1"/>
  <c r="J397" i="2"/>
  <c r="L397" i="2" s="1"/>
  <c r="J398" i="2"/>
  <c r="L398" i="2" s="1"/>
  <c r="J399" i="2"/>
  <c r="L399" i="2" s="1"/>
  <c r="J400" i="2"/>
  <c r="L400" i="2" s="1"/>
  <c r="J401" i="2"/>
  <c r="L401" i="2" s="1"/>
  <c r="J402" i="2"/>
  <c r="L402" i="2" s="1"/>
  <c r="J403" i="2"/>
  <c r="L403" i="2" s="1"/>
  <c r="J404" i="2"/>
  <c r="L404" i="2" s="1"/>
  <c r="J405" i="2"/>
  <c r="L405" i="2" s="1"/>
  <c r="J406" i="2"/>
  <c r="L406" i="2" s="1"/>
  <c r="J407" i="2"/>
  <c r="L407" i="2" s="1"/>
  <c r="J408" i="2"/>
  <c r="L408" i="2" s="1"/>
  <c r="J409" i="2"/>
  <c r="L409" i="2" s="1"/>
  <c r="J410" i="2"/>
  <c r="L410" i="2" s="1"/>
  <c r="J411" i="2"/>
  <c r="L411" i="2" s="1"/>
  <c r="J412" i="2"/>
  <c r="L412" i="2" s="1"/>
  <c r="J413" i="2"/>
  <c r="L413" i="2" s="1"/>
  <c r="J414" i="2"/>
  <c r="L414" i="2" s="1"/>
  <c r="J415" i="2"/>
  <c r="L415" i="2" s="1"/>
  <c r="J416" i="2"/>
  <c r="L416" i="2" s="1"/>
  <c r="J417" i="2"/>
  <c r="L417" i="2" s="1"/>
  <c r="J418" i="2"/>
  <c r="L418" i="2" s="1"/>
  <c r="J419" i="2"/>
  <c r="L419" i="2" s="1"/>
  <c r="J420" i="2"/>
  <c r="L420" i="2" s="1"/>
  <c r="J421" i="2"/>
  <c r="L421" i="2" s="1"/>
  <c r="J422" i="2"/>
  <c r="L422" i="2" s="1"/>
  <c r="J423" i="2"/>
  <c r="L423" i="2" s="1"/>
  <c r="J424" i="2"/>
  <c r="L424" i="2" s="1"/>
  <c r="J425" i="2"/>
  <c r="L425" i="2" s="1"/>
  <c r="J426" i="2"/>
  <c r="L426" i="2" s="1"/>
  <c r="J427" i="2"/>
  <c r="L427" i="2" s="1"/>
  <c r="J428" i="2"/>
  <c r="L428" i="2" s="1"/>
  <c r="J429" i="2"/>
  <c r="L429" i="2" s="1"/>
  <c r="J430" i="2"/>
  <c r="L430" i="2" s="1"/>
  <c r="J431" i="2"/>
  <c r="L431" i="2" s="1"/>
  <c r="J432" i="2"/>
  <c r="L432" i="2" s="1"/>
  <c r="J433" i="2"/>
  <c r="L433" i="2" s="1"/>
  <c r="J434" i="2"/>
  <c r="L434" i="2" s="1"/>
  <c r="J435" i="2"/>
  <c r="L435" i="2" s="1"/>
  <c r="J436" i="2"/>
  <c r="L436" i="2" s="1"/>
  <c r="J437" i="2"/>
  <c r="L437" i="2" s="1"/>
  <c r="J438" i="2"/>
  <c r="L438" i="2" s="1"/>
  <c r="J439" i="2"/>
  <c r="L439" i="2" s="1"/>
  <c r="J440" i="2"/>
  <c r="L440" i="2" s="1"/>
  <c r="J441" i="2"/>
  <c r="L441" i="2" s="1"/>
  <c r="J442" i="2"/>
  <c r="L442" i="2" s="1"/>
  <c r="J443" i="2"/>
  <c r="L443" i="2" s="1"/>
  <c r="J444" i="2"/>
  <c r="L444" i="2" s="1"/>
  <c r="J445" i="2"/>
  <c r="L445" i="2" s="1"/>
  <c r="J446" i="2"/>
  <c r="L446" i="2" s="1"/>
  <c r="J447" i="2"/>
  <c r="L447" i="2" s="1"/>
  <c r="J448" i="2"/>
  <c r="L448" i="2" s="1"/>
  <c r="J449" i="2"/>
  <c r="L449" i="2" s="1"/>
  <c r="J450" i="2"/>
  <c r="L450" i="2" s="1"/>
  <c r="J451" i="2"/>
  <c r="L451" i="2" s="1"/>
  <c r="J452" i="2"/>
  <c r="L452" i="2" s="1"/>
  <c r="J453" i="2"/>
  <c r="L453" i="2" s="1"/>
  <c r="J454" i="2"/>
  <c r="L454" i="2" s="1"/>
  <c r="J455" i="2"/>
  <c r="L455" i="2" s="1"/>
  <c r="J456" i="2"/>
  <c r="L456" i="2" s="1"/>
  <c r="J457" i="2"/>
  <c r="L457" i="2" s="1"/>
  <c r="J458" i="2"/>
  <c r="L458" i="2" s="1"/>
  <c r="J459" i="2"/>
  <c r="L459" i="2" s="1"/>
  <c r="J460" i="2"/>
  <c r="L460" i="2" s="1"/>
  <c r="J461" i="2"/>
  <c r="L461" i="2" s="1"/>
  <c r="J462" i="2"/>
  <c r="L462" i="2" s="1"/>
  <c r="J463" i="2"/>
  <c r="L463" i="2" s="1"/>
  <c r="J464" i="2"/>
  <c r="L464" i="2" s="1"/>
  <c r="J465" i="2"/>
  <c r="L465" i="2" s="1"/>
  <c r="J466" i="2"/>
  <c r="L466" i="2" s="1"/>
  <c r="J467" i="2"/>
  <c r="L467" i="2" s="1"/>
  <c r="J468" i="2"/>
  <c r="L468" i="2" s="1"/>
  <c r="J469" i="2"/>
  <c r="L469" i="2" s="1"/>
  <c r="J470" i="2"/>
  <c r="L470" i="2" s="1"/>
  <c r="J471" i="2"/>
  <c r="L471" i="2" s="1"/>
  <c r="J472" i="2"/>
  <c r="L472" i="2" s="1"/>
  <c r="J473" i="2"/>
  <c r="L473" i="2" s="1"/>
  <c r="J474" i="2"/>
  <c r="L474" i="2" s="1"/>
  <c r="J475" i="2"/>
  <c r="L475" i="2" s="1"/>
  <c r="J476" i="2"/>
  <c r="L476" i="2" s="1"/>
  <c r="J477" i="2"/>
  <c r="L477" i="2" s="1"/>
  <c r="J478" i="2"/>
  <c r="L478" i="2" s="1"/>
  <c r="J479" i="2"/>
  <c r="L479" i="2" s="1"/>
  <c r="J480" i="2"/>
  <c r="L480" i="2" s="1"/>
  <c r="J481" i="2"/>
  <c r="L481" i="2" s="1"/>
  <c r="J482" i="2"/>
  <c r="L482" i="2" s="1"/>
  <c r="J483" i="2"/>
  <c r="L483" i="2" s="1"/>
  <c r="J484" i="2"/>
  <c r="L484" i="2" s="1"/>
  <c r="J485" i="2"/>
  <c r="L485" i="2" s="1"/>
  <c r="J486" i="2"/>
  <c r="L486" i="2" s="1"/>
  <c r="J487" i="2"/>
  <c r="L487" i="2" s="1"/>
  <c r="J488" i="2"/>
  <c r="L488" i="2" s="1"/>
  <c r="J489" i="2"/>
  <c r="L489" i="2" s="1"/>
  <c r="J490" i="2"/>
  <c r="L490" i="2" s="1"/>
  <c r="J491" i="2"/>
  <c r="L491" i="2" s="1"/>
  <c r="J492" i="2"/>
  <c r="L492" i="2" s="1"/>
  <c r="J493" i="2"/>
  <c r="L493" i="2" s="1"/>
  <c r="J494" i="2"/>
  <c r="L494" i="2" s="1"/>
  <c r="J495" i="2"/>
  <c r="L495" i="2" s="1"/>
  <c r="J496" i="2"/>
  <c r="L496" i="2" s="1"/>
  <c r="J497" i="2"/>
  <c r="L497" i="2" s="1"/>
  <c r="J498" i="2"/>
  <c r="L498" i="2" s="1"/>
  <c r="J499" i="2"/>
  <c r="L499" i="2" s="1"/>
  <c r="J500" i="2"/>
  <c r="L500" i="2" s="1"/>
  <c r="J501" i="2"/>
  <c r="L501" i="2" s="1"/>
  <c r="J502" i="2"/>
  <c r="L502" i="2" s="1"/>
  <c r="J503" i="2"/>
  <c r="L503" i="2" s="1"/>
  <c r="J504" i="2"/>
  <c r="L504" i="2" s="1"/>
  <c r="J505" i="2"/>
  <c r="L505" i="2" s="1"/>
  <c r="J506" i="2"/>
  <c r="L506" i="2" s="1"/>
  <c r="J507" i="2"/>
  <c r="L507" i="2" s="1"/>
  <c r="J508" i="2"/>
  <c r="L508" i="2" s="1"/>
  <c r="J509" i="2"/>
  <c r="L509" i="2" s="1"/>
  <c r="J510" i="2"/>
  <c r="L510" i="2" s="1"/>
  <c r="J511" i="2"/>
  <c r="L511" i="2" s="1"/>
  <c r="J512" i="2"/>
  <c r="L512" i="2" s="1"/>
  <c r="J513" i="2"/>
  <c r="L513" i="2" s="1"/>
  <c r="J514" i="2"/>
  <c r="L514" i="2" s="1"/>
  <c r="J515" i="2"/>
  <c r="L515" i="2" s="1"/>
  <c r="J516" i="2"/>
  <c r="L516" i="2" s="1"/>
  <c r="J517" i="2"/>
  <c r="L517" i="2" s="1"/>
  <c r="J518" i="2"/>
  <c r="L518" i="2" s="1"/>
  <c r="J519" i="2"/>
  <c r="L519" i="2" s="1"/>
  <c r="J520" i="2"/>
  <c r="L520" i="2" s="1"/>
  <c r="J521" i="2"/>
  <c r="L521" i="2" s="1"/>
  <c r="J522" i="2"/>
  <c r="L522" i="2" s="1"/>
  <c r="J523" i="2"/>
  <c r="L523" i="2" s="1"/>
  <c r="J524" i="2"/>
  <c r="L524" i="2" s="1"/>
  <c r="J525" i="2"/>
  <c r="L525" i="2" s="1"/>
  <c r="J526" i="2"/>
  <c r="L526" i="2" s="1"/>
  <c r="J527" i="2"/>
  <c r="L527" i="2" s="1"/>
  <c r="J528" i="2"/>
  <c r="L528" i="2" s="1"/>
  <c r="J529" i="2"/>
  <c r="L529" i="2" s="1"/>
  <c r="J530" i="2"/>
  <c r="L530" i="2" s="1"/>
  <c r="J531" i="2"/>
  <c r="L531" i="2" s="1"/>
  <c r="J532" i="2"/>
  <c r="L532" i="2" s="1"/>
  <c r="J533" i="2"/>
  <c r="L533" i="2" s="1"/>
  <c r="J534" i="2"/>
  <c r="L534" i="2" s="1"/>
  <c r="J535" i="2"/>
  <c r="L535" i="2" s="1"/>
  <c r="J536" i="2"/>
  <c r="L536" i="2" s="1"/>
  <c r="J537" i="2"/>
  <c r="L537" i="2" s="1"/>
  <c r="J538" i="2"/>
  <c r="L538" i="2" s="1"/>
  <c r="J539" i="2"/>
  <c r="L539" i="2" s="1"/>
  <c r="J540" i="2"/>
  <c r="L540" i="2" s="1"/>
  <c r="J541" i="2"/>
  <c r="L541" i="2" s="1"/>
  <c r="J542" i="2"/>
  <c r="L542" i="2" s="1"/>
  <c r="J543" i="2"/>
  <c r="L543" i="2" s="1"/>
  <c r="J544" i="2"/>
  <c r="L544" i="2" s="1"/>
  <c r="J545" i="2"/>
  <c r="L545" i="2" s="1"/>
  <c r="J546" i="2"/>
  <c r="L546" i="2" s="1"/>
  <c r="J547" i="2"/>
  <c r="L547" i="2" s="1"/>
  <c r="J548" i="2"/>
  <c r="L548" i="2" s="1"/>
  <c r="J549" i="2"/>
  <c r="L549" i="2" s="1"/>
  <c r="J550" i="2"/>
  <c r="L550" i="2" s="1"/>
  <c r="J551" i="2"/>
  <c r="L551" i="2" s="1"/>
  <c r="J552" i="2"/>
  <c r="L552" i="2" s="1"/>
  <c r="J553" i="2"/>
  <c r="L553" i="2" s="1"/>
  <c r="J554" i="2"/>
  <c r="L554" i="2" s="1"/>
  <c r="J555" i="2"/>
  <c r="L555" i="2" s="1"/>
  <c r="J556" i="2"/>
  <c r="L556" i="2" s="1"/>
  <c r="J557" i="2"/>
  <c r="L557" i="2" s="1"/>
  <c r="J558" i="2"/>
  <c r="L558" i="2" s="1"/>
  <c r="J559" i="2"/>
  <c r="L559" i="2" s="1"/>
  <c r="J560" i="2"/>
  <c r="L560" i="2" s="1"/>
  <c r="J561" i="2"/>
  <c r="L561" i="2" s="1"/>
  <c r="J562" i="2"/>
  <c r="L562" i="2" s="1"/>
  <c r="J563" i="2"/>
  <c r="L563" i="2" s="1"/>
  <c r="J564" i="2"/>
  <c r="L564" i="2" s="1"/>
  <c r="J565" i="2"/>
  <c r="L565" i="2" s="1"/>
  <c r="J566" i="2"/>
  <c r="L566" i="2" s="1"/>
  <c r="J567" i="2"/>
  <c r="L567" i="2" s="1"/>
  <c r="J568" i="2"/>
  <c r="L568" i="2" s="1"/>
  <c r="J569" i="2"/>
  <c r="L569" i="2" s="1"/>
  <c r="J570" i="2"/>
  <c r="L570" i="2" s="1"/>
  <c r="J571" i="2"/>
  <c r="L571" i="2" s="1"/>
  <c r="J572" i="2"/>
  <c r="L572" i="2" s="1"/>
  <c r="J573" i="2"/>
  <c r="L573" i="2" s="1"/>
  <c r="J574" i="2"/>
  <c r="L574" i="2" s="1"/>
  <c r="J575" i="2"/>
  <c r="L575" i="2" s="1"/>
  <c r="J576" i="2"/>
  <c r="L576" i="2" s="1"/>
  <c r="J577" i="2"/>
  <c r="L577" i="2" s="1"/>
  <c r="J578" i="2"/>
  <c r="L578" i="2" s="1"/>
  <c r="J579" i="2"/>
  <c r="L579" i="2" s="1"/>
  <c r="J580" i="2"/>
  <c r="L580" i="2" s="1"/>
  <c r="J581" i="2"/>
  <c r="L581" i="2" s="1"/>
  <c r="J582" i="2"/>
  <c r="L582" i="2" s="1"/>
  <c r="J583" i="2"/>
  <c r="L583" i="2" s="1"/>
  <c r="J584" i="2"/>
  <c r="L584" i="2" s="1"/>
  <c r="J585" i="2"/>
  <c r="L585" i="2" s="1"/>
  <c r="J586" i="2"/>
  <c r="L586" i="2" s="1"/>
  <c r="J587" i="2"/>
  <c r="L587" i="2" s="1"/>
  <c r="J588" i="2"/>
  <c r="L588" i="2" s="1"/>
  <c r="J589" i="2"/>
  <c r="L589" i="2" s="1"/>
  <c r="J590" i="2"/>
  <c r="L590" i="2" s="1"/>
  <c r="J591" i="2"/>
  <c r="L591" i="2" s="1"/>
  <c r="J592" i="2"/>
  <c r="L592" i="2" s="1"/>
  <c r="J593" i="2"/>
  <c r="L593" i="2" s="1"/>
  <c r="J594" i="2"/>
  <c r="L594" i="2" s="1"/>
  <c r="J595" i="2"/>
  <c r="L595" i="2" s="1"/>
  <c r="J596" i="2"/>
  <c r="L596" i="2" s="1"/>
  <c r="J597" i="2"/>
  <c r="L597" i="2" s="1"/>
  <c r="J598" i="2"/>
  <c r="L598" i="2" s="1"/>
  <c r="J599" i="2"/>
  <c r="L599" i="2" s="1"/>
  <c r="J600" i="2"/>
  <c r="L600" i="2" s="1"/>
  <c r="J601" i="2"/>
  <c r="L601" i="2" s="1"/>
  <c r="J602" i="2"/>
  <c r="L602" i="2" s="1"/>
  <c r="J603" i="2"/>
  <c r="L603" i="2" s="1"/>
  <c r="J604" i="2"/>
  <c r="L604" i="2" s="1"/>
  <c r="J605" i="2"/>
  <c r="L605" i="2" s="1"/>
  <c r="J606" i="2"/>
  <c r="L606" i="2" s="1"/>
  <c r="J607" i="2"/>
  <c r="L607" i="2" s="1"/>
  <c r="J608" i="2"/>
  <c r="L608" i="2" s="1"/>
  <c r="J609" i="2"/>
  <c r="L609" i="2" s="1"/>
  <c r="J610" i="2"/>
  <c r="L610" i="2" s="1"/>
  <c r="J611" i="2"/>
  <c r="L611" i="2" s="1"/>
  <c r="J612" i="2"/>
  <c r="L612" i="2" s="1"/>
  <c r="J613" i="2"/>
  <c r="L613" i="2" s="1"/>
  <c r="J614" i="2"/>
  <c r="L614" i="2" s="1"/>
  <c r="J615" i="2"/>
  <c r="L615" i="2" s="1"/>
  <c r="J616" i="2"/>
  <c r="L616" i="2" s="1"/>
  <c r="J617" i="2"/>
  <c r="L617" i="2" s="1"/>
  <c r="J618" i="2"/>
  <c r="L618" i="2" s="1"/>
  <c r="J619" i="2"/>
  <c r="L619" i="2" s="1"/>
  <c r="J620" i="2"/>
  <c r="L620" i="2" s="1"/>
  <c r="J621" i="2"/>
  <c r="L621" i="2" s="1"/>
  <c r="J622" i="2"/>
  <c r="L622" i="2" s="1"/>
  <c r="J623" i="2"/>
  <c r="L623" i="2" s="1"/>
  <c r="J624" i="2"/>
  <c r="L624" i="2" s="1"/>
  <c r="J625" i="2"/>
  <c r="L625" i="2" s="1"/>
  <c r="J626" i="2"/>
  <c r="L626" i="2" s="1"/>
  <c r="J627" i="2"/>
  <c r="L627" i="2" s="1"/>
  <c r="J628" i="2"/>
  <c r="L628" i="2" s="1"/>
  <c r="J629" i="2"/>
  <c r="L629" i="2" s="1"/>
  <c r="J630" i="2"/>
  <c r="L630" i="2" s="1"/>
  <c r="J631" i="2"/>
  <c r="L631" i="2" s="1"/>
  <c r="J632" i="2"/>
  <c r="L632" i="2" s="1"/>
  <c r="J633" i="2"/>
  <c r="L633" i="2" s="1"/>
  <c r="J634" i="2"/>
  <c r="L634" i="2" s="1"/>
  <c r="J635" i="2"/>
  <c r="L635" i="2" s="1"/>
  <c r="J636" i="2"/>
  <c r="L636" i="2" s="1"/>
  <c r="J637" i="2"/>
  <c r="L637" i="2" s="1"/>
  <c r="J638" i="2"/>
  <c r="L638" i="2" s="1"/>
  <c r="J639" i="2"/>
  <c r="L639" i="2" s="1"/>
  <c r="J640" i="2"/>
  <c r="L640" i="2" s="1"/>
  <c r="J641" i="2"/>
  <c r="L641" i="2" s="1"/>
  <c r="J642" i="2"/>
  <c r="L642" i="2" s="1"/>
  <c r="J643" i="2"/>
  <c r="L643" i="2" s="1"/>
  <c r="J644" i="2"/>
  <c r="L644" i="2" s="1"/>
  <c r="J645" i="2"/>
  <c r="L645" i="2" s="1"/>
  <c r="J646" i="2"/>
  <c r="L646" i="2" s="1"/>
  <c r="J647" i="2"/>
  <c r="L647" i="2" s="1"/>
  <c r="J648" i="2"/>
  <c r="L648" i="2" s="1"/>
  <c r="J649" i="2"/>
  <c r="L649" i="2" s="1"/>
  <c r="J650" i="2"/>
  <c r="L650" i="2" s="1"/>
  <c r="J651" i="2"/>
  <c r="L651" i="2" s="1"/>
  <c r="J652" i="2"/>
  <c r="L652" i="2" s="1"/>
  <c r="J653" i="2"/>
  <c r="L653" i="2" s="1"/>
  <c r="J654" i="2"/>
  <c r="L654" i="2" s="1"/>
  <c r="J655" i="2"/>
  <c r="L655" i="2" s="1"/>
  <c r="J656" i="2"/>
  <c r="L656" i="2" s="1"/>
  <c r="J657" i="2"/>
  <c r="L657" i="2" s="1"/>
  <c r="J658" i="2"/>
  <c r="L658" i="2" s="1"/>
  <c r="J659" i="2"/>
  <c r="L659" i="2" s="1"/>
  <c r="J660" i="2"/>
  <c r="L660" i="2" s="1"/>
  <c r="J661" i="2"/>
  <c r="L661" i="2" s="1"/>
  <c r="J662" i="2"/>
  <c r="L662" i="2" s="1"/>
  <c r="J663" i="2"/>
  <c r="L663" i="2" s="1"/>
  <c r="J664" i="2"/>
  <c r="L664" i="2" s="1"/>
  <c r="J665" i="2"/>
  <c r="L665" i="2" s="1"/>
  <c r="J666" i="2"/>
  <c r="L666" i="2" s="1"/>
  <c r="J667" i="2"/>
  <c r="L667" i="2" s="1"/>
  <c r="J668" i="2"/>
  <c r="L668" i="2" s="1"/>
  <c r="J669" i="2"/>
  <c r="L669" i="2" s="1"/>
  <c r="J670" i="2"/>
  <c r="L670" i="2" s="1"/>
  <c r="J671" i="2"/>
  <c r="L671" i="2" s="1"/>
  <c r="J672" i="2"/>
  <c r="L672" i="2" s="1"/>
  <c r="J673" i="2"/>
  <c r="L673" i="2" s="1"/>
  <c r="J674" i="2"/>
  <c r="L674" i="2" s="1"/>
  <c r="J675" i="2"/>
  <c r="L675" i="2" s="1"/>
  <c r="J676" i="2"/>
  <c r="L676" i="2" s="1"/>
  <c r="J677" i="2"/>
  <c r="L677" i="2" s="1"/>
  <c r="J678" i="2"/>
  <c r="L678" i="2" s="1"/>
  <c r="J679" i="2"/>
  <c r="L679" i="2" s="1"/>
  <c r="J680" i="2"/>
  <c r="L680" i="2" s="1"/>
  <c r="J681" i="2"/>
  <c r="L681" i="2" s="1"/>
  <c r="J682" i="2"/>
  <c r="L682" i="2" s="1"/>
  <c r="J683" i="2"/>
  <c r="L683" i="2" s="1"/>
  <c r="J684" i="2"/>
  <c r="L684" i="2" s="1"/>
  <c r="J685" i="2"/>
  <c r="L685" i="2" s="1"/>
  <c r="J686" i="2"/>
  <c r="L686" i="2" s="1"/>
  <c r="J687" i="2"/>
  <c r="L687" i="2" s="1"/>
  <c r="J688" i="2"/>
  <c r="L688" i="2" s="1"/>
  <c r="J689" i="2"/>
  <c r="L689" i="2" s="1"/>
  <c r="J690" i="2"/>
  <c r="L690" i="2" s="1"/>
  <c r="J691" i="2"/>
  <c r="L691" i="2" s="1"/>
  <c r="J692" i="2"/>
  <c r="L692" i="2" s="1"/>
  <c r="J693" i="2"/>
  <c r="L693" i="2" s="1"/>
  <c r="J694" i="2"/>
  <c r="L694" i="2" s="1"/>
  <c r="J695" i="2"/>
  <c r="L695" i="2" s="1"/>
  <c r="J696" i="2"/>
  <c r="L696" i="2" s="1"/>
  <c r="J697" i="2"/>
  <c r="L697" i="2" s="1"/>
  <c r="J698" i="2"/>
  <c r="L698" i="2" s="1"/>
  <c r="J699" i="2"/>
  <c r="L699" i="2" s="1"/>
  <c r="J700" i="2"/>
  <c r="L700" i="2" s="1"/>
  <c r="J701" i="2"/>
  <c r="L701" i="2" s="1"/>
  <c r="J702" i="2"/>
  <c r="L702" i="2" s="1"/>
  <c r="J703" i="2"/>
  <c r="L703" i="2" s="1"/>
  <c r="J704" i="2"/>
  <c r="L704" i="2" s="1"/>
  <c r="J705" i="2"/>
  <c r="L705" i="2" s="1"/>
  <c r="J706" i="2"/>
  <c r="L706" i="2" s="1"/>
  <c r="J707" i="2"/>
  <c r="L707" i="2" s="1"/>
  <c r="J708" i="2"/>
  <c r="L708" i="2" s="1"/>
  <c r="J709" i="2"/>
  <c r="L709" i="2" s="1"/>
  <c r="J710" i="2"/>
  <c r="L710" i="2" s="1"/>
  <c r="J711" i="2"/>
  <c r="L711" i="2" s="1"/>
  <c r="J712" i="2"/>
  <c r="L712" i="2" s="1"/>
  <c r="J713" i="2"/>
  <c r="L713" i="2" s="1"/>
  <c r="J714" i="2"/>
  <c r="L714" i="2" s="1"/>
  <c r="J715" i="2"/>
  <c r="L715" i="2" s="1"/>
  <c r="J716" i="2"/>
  <c r="L716" i="2" s="1"/>
  <c r="J717" i="2"/>
  <c r="L717" i="2" s="1"/>
  <c r="J718" i="2"/>
  <c r="L718" i="2" s="1"/>
  <c r="J719" i="2"/>
  <c r="L719" i="2" s="1"/>
  <c r="J720" i="2"/>
  <c r="L720" i="2" s="1"/>
  <c r="J721" i="2"/>
  <c r="L721" i="2" s="1"/>
  <c r="J722" i="2"/>
  <c r="L722" i="2" s="1"/>
  <c r="J723" i="2"/>
  <c r="L723" i="2" s="1"/>
  <c r="J724" i="2"/>
  <c r="L724" i="2" s="1"/>
  <c r="J725" i="2"/>
  <c r="L725" i="2" s="1"/>
  <c r="J726" i="2"/>
  <c r="L726" i="2" s="1"/>
  <c r="J727" i="2"/>
  <c r="L727" i="2" s="1"/>
  <c r="J728" i="2"/>
  <c r="L728" i="2" s="1"/>
  <c r="J729" i="2"/>
  <c r="L729" i="2" s="1"/>
  <c r="J730" i="2"/>
  <c r="L730" i="2" s="1"/>
  <c r="J731" i="2"/>
  <c r="L731" i="2" s="1"/>
  <c r="J732" i="2"/>
  <c r="L732" i="2" s="1"/>
  <c r="J733" i="2"/>
  <c r="L733" i="2" s="1"/>
  <c r="J734" i="2"/>
  <c r="L734" i="2" s="1"/>
  <c r="J735" i="2"/>
  <c r="L735" i="2" s="1"/>
  <c r="J736" i="2"/>
  <c r="L736" i="2" s="1"/>
  <c r="J737" i="2"/>
  <c r="L737" i="2" s="1"/>
  <c r="J738" i="2"/>
  <c r="L738" i="2" s="1"/>
  <c r="J739" i="2"/>
  <c r="L739" i="2" s="1"/>
  <c r="J740" i="2"/>
  <c r="L740" i="2" s="1"/>
  <c r="J741" i="2"/>
  <c r="L741" i="2" s="1"/>
  <c r="J742" i="2"/>
  <c r="L742" i="2" s="1"/>
  <c r="J743" i="2"/>
  <c r="L743" i="2" s="1"/>
  <c r="J744" i="2"/>
  <c r="L744" i="2" s="1"/>
  <c r="J745" i="2"/>
  <c r="L745" i="2" s="1"/>
  <c r="J746" i="2"/>
  <c r="L746" i="2" s="1"/>
  <c r="J747" i="2"/>
  <c r="L747" i="2" s="1"/>
  <c r="J748" i="2"/>
  <c r="L748" i="2" s="1"/>
  <c r="J749" i="2"/>
  <c r="L749" i="2" s="1"/>
  <c r="J750" i="2"/>
  <c r="L750" i="2" s="1"/>
  <c r="J751" i="2"/>
  <c r="L751" i="2" s="1"/>
  <c r="J752" i="2"/>
  <c r="L752" i="2" s="1"/>
  <c r="J753" i="2"/>
  <c r="L753" i="2" s="1"/>
  <c r="J754" i="2"/>
  <c r="L754" i="2" s="1"/>
  <c r="J755" i="2"/>
  <c r="L755" i="2" s="1"/>
  <c r="J756" i="2"/>
  <c r="L756" i="2" s="1"/>
  <c r="J757" i="2"/>
  <c r="L757" i="2" s="1"/>
  <c r="J758" i="2"/>
  <c r="L758" i="2" s="1"/>
  <c r="J759" i="2"/>
  <c r="L759" i="2" s="1"/>
  <c r="J760" i="2"/>
  <c r="L760" i="2" s="1"/>
  <c r="J761" i="2"/>
  <c r="L761" i="2" s="1"/>
  <c r="J762" i="2"/>
  <c r="L762" i="2" s="1"/>
  <c r="J763" i="2"/>
  <c r="L763" i="2" s="1"/>
  <c r="J764" i="2"/>
  <c r="L764" i="2" s="1"/>
  <c r="J765" i="2"/>
  <c r="L765" i="2" s="1"/>
  <c r="J766" i="2"/>
  <c r="L766" i="2" s="1"/>
  <c r="J767" i="2"/>
  <c r="L767" i="2" s="1"/>
  <c r="J768" i="2"/>
  <c r="L768" i="2" s="1"/>
  <c r="J769" i="2"/>
  <c r="L769" i="2" s="1"/>
  <c r="J770" i="2"/>
  <c r="L770" i="2" s="1"/>
  <c r="J771" i="2"/>
  <c r="L771" i="2" s="1"/>
  <c r="J772" i="2"/>
  <c r="L772" i="2" s="1"/>
  <c r="J773" i="2"/>
  <c r="L773" i="2" s="1"/>
  <c r="J774" i="2"/>
  <c r="L774" i="2" s="1"/>
  <c r="J775" i="2"/>
  <c r="L775" i="2" s="1"/>
  <c r="J776" i="2"/>
  <c r="L776" i="2" s="1"/>
  <c r="J777" i="2"/>
  <c r="L777" i="2" s="1"/>
  <c r="J778" i="2"/>
  <c r="L778" i="2" s="1"/>
  <c r="J779" i="2"/>
  <c r="L779" i="2" s="1"/>
  <c r="J780" i="2"/>
  <c r="L780" i="2" s="1"/>
  <c r="J781" i="2"/>
  <c r="L781" i="2" s="1"/>
  <c r="J782" i="2"/>
  <c r="L782" i="2" s="1"/>
  <c r="J783" i="2"/>
  <c r="L783" i="2" s="1"/>
  <c r="J784" i="2"/>
  <c r="L784" i="2" s="1"/>
  <c r="J785" i="2"/>
  <c r="L785" i="2" s="1"/>
  <c r="J786" i="2"/>
  <c r="L786" i="2" s="1"/>
  <c r="J787" i="2"/>
  <c r="L787" i="2" s="1"/>
  <c r="J788" i="2"/>
  <c r="L788" i="2" s="1"/>
  <c r="J789" i="2"/>
  <c r="L789" i="2" s="1"/>
  <c r="J790" i="2"/>
  <c r="L790" i="2" s="1"/>
  <c r="J791" i="2"/>
  <c r="L791" i="2" s="1"/>
  <c r="J792" i="2"/>
  <c r="L792" i="2" s="1"/>
  <c r="J793" i="2"/>
  <c r="L793" i="2" s="1"/>
  <c r="J794" i="2"/>
  <c r="L794" i="2" s="1"/>
  <c r="J795" i="2"/>
  <c r="L795" i="2" s="1"/>
  <c r="J796" i="2"/>
  <c r="L796" i="2" s="1"/>
  <c r="J797" i="2"/>
  <c r="L797" i="2" s="1"/>
  <c r="J798" i="2"/>
  <c r="L798" i="2" s="1"/>
  <c r="J799" i="2"/>
  <c r="L799" i="2" s="1"/>
  <c r="J800" i="2"/>
  <c r="L800" i="2" s="1"/>
  <c r="J801" i="2"/>
  <c r="L801" i="2" s="1"/>
  <c r="J802" i="2"/>
  <c r="L802" i="2" s="1"/>
  <c r="J803" i="2"/>
  <c r="L803" i="2" s="1"/>
  <c r="J804" i="2"/>
  <c r="L804" i="2" s="1"/>
  <c r="J805" i="2"/>
  <c r="L805" i="2" s="1"/>
  <c r="J806" i="2"/>
  <c r="L806" i="2" s="1"/>
  <c r="J807" i="2"/>
  <c r="L807" i="2" s="1"/>
  <c r="J808" i="2"/>
  <c r="L808" i="2" s="1"/>
  <c r="J809" i="2"/>
  <c r="L809" i="2" s="1"/>
  <c r="J810" i="2"/>
  <c r="L810" i="2" s="1"/>
  <c r="J811" i="2"/>
  <c r="L811" i="2" s="1"/>
  <c r="J812" i="2"/>
  <c r="L812" i="2" s="1"/>
  <c r="J813" i="2"/>
  <c r="L813" i="2" s="1"/>
  <c r="J814" i="2"/>
  <c r="L814" i="2" s="1"/>
  <c r="J815" i="2"/>
  <c r="L815" i="2" s="1"/>
  <c r="J816" i="2"/>
  <c r="L816" i="2" s="1"/>
  <c r="J817" i="2"/>
  <c r="L817" i="2" s="1"/>
  <c r="J818" i="2"/>
  <c r="L818" i="2" s="1"/>
  <c r="J819" i="2"/>
  <c r="L819" i="2" s="1"/>
  <c r="J820" i="2"/>
  <c r="L820" i="2" s="1"/>
  <c r="J821" i="2"/>
  <c r="L821" i="2" s="1"/>
  <c r="J822" i="2"/>
  <c r="L822" i="2" s="1"/>
  <c r="J823" i="2"/>
  <c r="L823" i="2" s="1"/>
  <c r="J824" i="2"/>
  <c r="L824" i="2" s="1"/>
  <c r="J825" i="2"/>
  <c r="L825" i="2" s="1"/>
  <c r="J826" i="2"/>
  <c r="L826" i="2" s="1"/>
  <c r="J827" i="2"/>
  <c r="L827" i="2" s="1"/>
  <c r="J828" i="2"/>
  <c r="L828" i="2" s="1"/>
  <c r="J829" i="2"/>
  <c r="L829" i="2" s="1"/>
  <c r="J830" i="2"/>
  <c r="L830" i="2" s="1"/>
  <c r="J831" i="2"/>
  <c r="L831" i="2" s="1"/>
  <c r="J832" i="2"/>
  <c r="L832" i="2" s="1"/>
  <c r="J833" i="2"/>
  <c r="L833" i="2" s="1"/>
  <c r="J834" i="2"/>
  <c r="L834" i="2" s="1"/>
  <c r="J835" i="2"/>
  <c r="L835" i="2" s="1"/>
  <c r="J836" i="2"/>
  <c r="L836" i="2" s="1"/>
  <c r="J837" i="2"/>
  <c r="L837" i="2" s="1"/>
  <c r="J838" i="2"/>
  <c r="L838" i="2" s="1"/>
  <c r="J839" i="2"/>
  <c r="L839" i="2" s="1"/>
  <c r="J840" i="2"/>
  <c r="L840" i="2" s="1"/>
  <c r="J841" i="2"/>
  <c r="L841" i="2" s="1"/>
  <c r="J842" i="2"/>
  <c r="L842" i="2" s="1"/>
  <c r="J843" i="2"/>
  <c r="L843" i="2" s="1"/>
  <c r="J844" i="2"/>
  <c r="L844" i="2" s="1"/>
  <c r="J845" i="2"/>
  <c r="L845" i="2" s="1"/>
  <c r="J846" i="2"/>
  <c r="L846" i="2" s="1"/>
  <c r="J847" i="2"/>
  <c r="L847" i="2" s="1"/>
  <c r="J848" i="2"/>
  <c r="L848" i="2" s="1"/>
  <c r="J849" i="2"/>
  <c r="L849" i="2" s="1"/>
  <c r="J850" i="2"/>
  <c r="L850" i="2" s="1"/>
  <c r="J851" i="2"/>
  <c r="L851" i="2" s="1"/>
  <c r="J852" i="2"/>
  <c r="L852" i="2" s="1"/>
  <c r="J853" i="2"/>
  <c r="L853" i="2" s="1"/>
  <c r="J854" i="2"/>
  <c r="L854" i="2" s="1"/>
  <c r="J855" i="2"/>
  <c r="L855" i="2" s="1"/>
  <c r="J856" i="2"/>
  <c r="L856" i="2" s="1"/>
  <c r="J857" i="2"/>
  <c r="L857" i="2" s="1"/>
  <c r="J858" i="2"/>
  <c r="L858" i="2" s="1"/>
  <c r="J859" i="2"/>
  <c r="L859" i="2" s="1"/>
  <c r="J860" i="2"/>
  <c r="L860" i="2" s="1"/>
  <c r="J861" i="2"/>
  <c r="L861" i="2" s="1"/>
  <c r="J862" i="2"/>
  <c r="L862" i="2" s="1"/>
  <c r="J863" i="2"/>
  <c r="L863" i="2" s="1"/>
  <c r="J864" i="2"/>
  <c r="L864" i="2" s="1"/>
  <c r="J865" i="2"/>
  <c r="L865" i="2" s="1"/>
  <c r="J866" i="2"/>
  <c r="L866" i="2" s="1"/>
  <c r="J867" i="2"/>
  <c r="L867" i="2" s="1"/>
  <c r="J868" i="2"/>
  <c r="L868" i="2" s="1"/>
  <c r="J869" i="2"/>
  <c r="L869" i="2" s="1"/>
  <c r="J870" i="2"/>
  <c r="L870" i="2" s="1"/>
  <c r="J871" i="2"/>
  <c r="L871" i="2" s="1"/>
  <c r="J872" i="2"/>
  <c r="L872" i="2" s="1"/>
  <c r="J873" i="2"/>
  <c r="L873" i="2" s="1"/>
  <c r="J874" i="2"/>
  <c r="L874" i="2" s="1"/>
  <c r="J875" i="2"/>
  <c r="L875" i="2" s="1"/>
  <c r="J876" i="2"/>
  <c r="L876" i="2" s="1"/>
  <c r="J877" i="2"/>
  <c r="L877" i="2" s="1"/>
  <c r="J878" i="2"/>
  <c r="L878" i="2" s="1"/>
  <c r="J879" i="2"/>
  <c r="L879" i="2" s="1"/>
  <c r="J880" i="2"/>
  <c r="L880" i="2" s="1"/>
  <c r="J881" i="2"/>
  <c r="L881" i="2" s="1"/>
  <c r="J882" i="2"/>
  <c r="L882" i="2" s="1"/>
  <c r="J883" i="2"/>
  <c r="L883" i="2" s="1"/>
  <c r="J884" i="2"/>
  <c r="L884" i="2" s="1"/>
  <c r="J885" i="2"/>
  <c r="L885" i="2" s="1"/>
  <c r="J886" i="2"/>
  <c r="L886" i="2" s="1"/>
  <c r="J887" i="2"/>
  <c r="L887" i="2" s="1"/>
  <c r="J888" i="2"/>
  <c r="L888" i="2" s="1"/>
  <c r="J889" i="2"/>
  <c r="L889" i="2" s="1"/>
  <c r="J890" i="2"/>
  <c r="L890" i="2" s="1"/>
  <c r="J891" i="2"/>
  <c r="L891" i="2" s="1"/>
  <c r="J892" i="2"/>
  <c r="L892" i="2" s="1"/>
  <c r="J893" i="2"/>
  <c r="L893" i="2" s="1"/>
  <c r="J894" i="2"/>
  <c r="L894" i="2" s="1"/>
  <c r="J895" i="2"/>
  <c r="L895" i="2" s="1"/>
  <c r="J896" i="2"/>
  <c r="L896" i="2" s="1"/>
  <c r="J897" i="2"/>
  <c r="L897" i="2" s="1"/>
  <c r="J898" i="2"/>
  <c r="L898" i="2" s="1"/>
  <c r="J899" i="2"/>
  <c r="L899" i="2" s="1"/>
  <c r="J900" i="2"/>
  <c r="L900" i="2" s="1"/>
  <c r="J901" i="2"/>
  <c r="L901" i="2" s="1"/>
  <c r="J902" i="2"/>
  <c r="L902" i="2" s="1"/>
  <c r="J903" i="2"/>
  <c r="L903" i="2" s="1"/>
  <c r="J904" i="2"/>
  <c r="L904" i="2" s="1"/>
  <c r="J905" i="2"/>
  <c r="L905" i="2" s="1"/>
  <c r="J906" i="2"/>
  <c r="L906" i="2" s="1"/>
  <c r="J907" i="2"/>
  <c r="L907" i="2" s="1"/>
  <c r="J908" i="2"/>
  <c r="L908" i="2" s="1"/>
  <c r="J909" i="2"/>
  <c r="L909" i="2" s="1"/>
  <c r="J910" i="2"/>
  <c r="L910" i="2" s="1"/>
  <c r="J911" i="2"/>
  <c r="L911" i="2" s="1"/>
  <c r="J912" i="2"/>
  <c r="L912" i="2" s="1"/>
  <c r="J913" i="2"/>
  <c r="L913" i="2" s="1"/>
  <c r="J914" i="2"/>
  <c r="L914" i="2" s="1"/>
  <c r="J915" i="2"/>
  <c r="L915" i="2" s="1"/>
  <c r="J916" i="2"/>
  <c r="L916" i="2" s="1"/>
  <c r="J917" i="2"/>
  <c r="L917" i="2" s="1"/>
  <c r="J918" i="2"/>
  <c r="L918" i="2" s="1"/>
  <c r="J919" i="2"/>
  <c r="L919" i="2" s="1"/>
  <c r="J920" i="2"/>
  <c r="L920" i="2" s="1"/>
  <c r="J921" i="2"/>
  <c r="L921" i="2" s="1"/>
  <c r="J922" i="2"/>
  <c r="L922" i="2" s="1"/>
  <c r="J923" i="2"/>
  <c r="L923" i="2" s="1"/>
  <c r="J924" i="2"/>
  <c r="L924" i="2" s="1"/>
  <c r="J925" i="2"/>
  <c r="L925" i="2" s="1"/>
  <c r="J926" i="2"/>
  <c r="L926" i="2" s="1"/>
  <c r="J927" i="2"/>
  <c r="L927" i="2" s="1"/>
  <c r="J928" i="2"/>
  <c r="L928" i="2" s="1"/>
  <c r="J929" i="2"/>
  <c r="L929" i="2" s="1"/>
  <c r="J930" i="2"/>
  <c r="L930" i="2" s="1"/>
  <c r="J931" i="2"/>
  <c r="L931" i="2" s="1"/>
  <c r="J932" i="2"/>
  <c r="L932" i="2" s="1"/>
  <c r="J933" i="2"/>
  <c r="L933" i="2" s="1"/>
  <c r="J934" i="2"/>
  <c r="L934" i="2" s="1"/>
  <c r="J935" i="2"/>
  <c r="L935" i="2" s="1"/>
  <c r="J936" i="2"/>
  <c r="L936" i="2" s="1"/>
  <c r="J937" i="2"/>
  <c r="L937" i="2" s="1"/>
  <c r="J938" i="2"/>
  <c r="L938" i="2" s="1"/>
  <c r="J939" i="2"/>
  <c r="L939" i="2" s="1"/>
  <c r="J940" i="2"/>
  <c r="L940" i="2" s="1"/>
  <c r="J941" i="2"/>
  <c r="L941" i="2" s="1"/>
  <c r="J942" i="2"/>
  <c r="L942" i="2" s="1"/>
  <c r="J943" i="2"/>
  <c r="L943" i="2" s="1"/>
  <c r="J944" i="2"/>
  <c r="L944" i="2" s="1"/>
  <c r="J945" i="2"/>
  <c r="L945" i="2" s="1"/>
  <c r="J946" i="2"/>
  <c r="L946" i="2" s="1"/>
  <c r="J947" i="2"/>
  <c r="L947" i="2" s="1"/>
  <c r="J948" i="2"/>
  <c r="L948" i="2" s="1"/>
  <c r="J949" i="2"/>
  <c r="L949" i="2" s="1"/>
  <c r="J950" i="2"/>
  <c r="L950" i="2" s="1"/>
  <c r="J951" i="2"/>
  <c r="L951" i="2" s="1"/>
  <c r="J952" i="2"/>
  <c r="L952" i="2" s="1"/>
  <c r="J953" i="2"/>
  <c r="L953" i="2" s="1"/>
  <c r="J954" i="2"/>
  <c r="L954" i="2" s="1"/>
  <c r="J955" i="2"/>
  <c r="L955" i="2" s="1"/>
  <c r="J956" i="2"/>
  <c r="L956" i="2" s="1"/>
  <c r="J957" i="2"/>
  <c r="L957" i="2" s="1"/>
  <c r="J958" i="2"/>
  <c r="L958" i="2" s="1"/>
  <c r="J959" i="2"/>
  <c r="L959" i="2" s="1"/>
  <c r="J960" i="2"/>
  <c r="L960" i="2" s="1"/>
  <c r="J961" i="2"/>
  <c r="L961" i="2" s="1"/>
  <c r="J962" i="2"/>
  <c r="L962" i="2" s="1"/>
  <c r="J963" i="2"/>
  <c r="L963" i="2" s="1"/>
  <c r="J964" i="2"/>
  <c r="L964" i="2" s="1"/>
  <c r="J965" i="2"/>
  <c r="L965" i="2" s="1"/>
  <c r="J966" i="2"/>
  <c r="L966" i="2" s="1"/>
  <c r="J967" i="2"/>
  <c r="L967" i="2" s="1"/>
  <c r="J968" i="2"/>
  <c r="L968" i="2" s="1"/>
  <c r="J969" i="2"/>
  <c r="L969" i="2" s="1"/>
  <c r="J970" i="2"/>
  <c r="L970" i="2" s="1"/>
  <c r="J971" i="2"/>
  <c r="L971" i="2" s="1"/>
  <c r="J972" i="2"/>
  <c r="L972" i="2" s="1"/>
  <c r="J973" i="2"/>
  <c r="L973" i="2" s="1"/>
  <c r="J974" i="2"/>
  <c r="L974" i="2" s="1"/>
  <c r="J975" i="2"/>
  <c r="L975" i="2" s="1"/>
  <c r="J976" i="2"/>
  <c r="L976" i="2" s="1"/>
  <c r="J977" i="2"/>
  <c r="L977" i="2" s="1"/>
  <c r="J978" i="2"/>
  <c r="L978" i="2" s="1"/>
  <c r="J979" i="2"/>
  <c r="L979" i="2" s="1"/>
  <c r="J980" i="2"/>
  <c r="L980" i="2" s="1"/>
  <c r="J981" i="2"/>
  <c r="L981" i="2" s="1"/>
  <c r="J982" i="2"/>
  <c r="L982" i="2" s="1"/>
  <c r="J983" i="2"/>
  <c r="L983" i="2" s="1"/>
  <c r="J984" i="2"/>
  <c r="L984" i="2" s="1"/>
  <c r="J985" i="2"/>
  <c r="L985" i="2" s="1"/>
  <c r="J986" i="2"/>
  <c r="L986" i="2" s="1"/>
  <c r="J987" i="2"/>
  <c r="L987" i="2" s="1"/>
  <c r="J988" i="2"/>
  <c r="L988" i="2" s="1"/>
  <c r="J989" i="2"/>
  <c r="L989" i="2" s="1"/>
  <c r="J990" i="2"/>
  <c r="L990" i="2" s="1"/>
  <c r="J991" i="2"/>
  <c r="L991" i="2" s="1"/>
  <c r="J992" i="2"/>
  <c r="L992" i="2" s="1"/>
  <c r="J993" i="2"/>
  <c r="L993" i="2" s="1"/>
  <c r="J994" i="2"/>
  <c r="L994" i="2" s="1"/>
  <c r="J995" i="2"/>
  <c r="L995" i="2" s="1"/>
  <c r="J996" i="2"/>
  <c r="L996" i="2" s="1"/>
  <c r="J997" i="2"/>
  <c r="L997" i="2" s="1"/>
  <c r="J998" i="2"/>
  <c r="L998" i="2" s="1"/>
  <c r="J999" i="2"/>
  <c r="L999" i="2" s="1"/>
  <c r="J1000" i="2"/>
  <c r="L1000" i="2" s="1"/>
  <c r="J1001" i="2"/>
  <c r="L1001" i="2" s="1"/>
  <c r="J1002" i="2"/>
  <c r="L1002" i="2" s="1"/>
  <c r="J1003" i="2"/>
  <c r="L1003" i="2" s="1"/>
  <c r="J1004" i="2"/>
  <c r="L1004" i="2" s="1"/>
  <c r="J1005" i="2"/>
  <c r="L1005" i="2" s="1"/>
  <c r="J1006" i="2"/>
  <c r="L1006" i="2" s="1"/>
  <c r="J1007" i="2"/>
  <c r="L1007" i="2" s="1"/>
  <c r="J1008" i="2"/>
  <c r="L1008" i="2" s="1"/>
  <c r="J1009" i="2"/>
  <c r="L1009" i="2" s="1"/>
  <c r="J1010" i="2"/>
  <c r="L1010" i="2" s="1"/>
  <c r="J1011" i="2"/>
  <c r="L1011" i="2" s="1"/>
  <c r="J1012" i="2"/>
  <c r="L1012" i="2" s="1"/>
  <c r="J1013" i="2"/>
  <c r="L1013" i="2" s="1"/>
  <c r="J1014" i="2"/>
  <c r="L1014" i="2" s="1"/>
  <c r="J1015" i="2"/>
  <c r="L1015" i="2" s="1"/>
  <c r="J1016" i="2"/>
  <c r="L1016" i="2" s="1"/>
  <c r="J1017" i="2"/>
  <c r="L1017" i="2" s="1"/>
  <c r="J1018" i="2"/>
  <c r="L1018" i="2" s="1"/>
  <c r="J1019" i="2"/>
  <c r="L1019" i="2" s="1"/>
  <c r="J1020" i="2"/>
  <c r="L1020" i="2" s="1"/>
  <c r="J1021" i="2"/>
  <c r="L1021" i="2" s="1"/>
  <c r="J1022" i="2"/>
  <c r="L1022" i="2" s="1"/>
  <c r="J1023" i="2"/>
  <c r="L1023" i="2" s="1"/>
  <c r="J1024" i="2"/>
  <c r="L1024" i="2" s="1"/>
  <c r="J1025" i="2"/>
  <c r="L1025" i="2" s="1"/>
  <c r="J1026" i="2"/>
  <c r="L1026" i="2" s="1"/>
  <c r="J1027" i="2"/>
  <c r="L1027" i="2" s="1"/>
  <c r="J1028" i="2"/>
  <c r="L1028" i="2" s="1"/>
  <c r="J1029" i="2"/>
  <c r="L1029" i="2" s="1"/>
  <c r="J1030" i="2"/>
  <c r="L1030" i="2" s="1"/>
  <c r="J1031" i="2"/>
  <c r="L1031" i="2" s="1"/>
  <c r="J1032" i="2"/>
  <c r="L1032" i="2" s="1"/>
  <c r="J1033" i="2"/>
  <c r="L1033" i="2" s="1"/>
  <c r="J1034" i="2"/>
  <c r="L1034" i="2" s="1"/>
  <c r="J1035" i="2"/>
  <c r="L1035" i="2" s="1"/>
  <c r="J1036" i="2"/>
  <c r="L1036" i="2" s="1"/>
  <c r="J1037" i="2"/>
  <c r="L1037" i="2" s="1"/>
  <c r="J1038" i="2"/>
  <c r="L1038" i="2" s="1"/>
  <c r="J1039" i="2"/>
  <c r="L1039" i="2" s="1"/>
  <c r="J1040" i="2"/>
  <c r="L1040" i="2" s="1"/>
  <c r="J1041" i="2"/>
  <c r="L1041" i="2" s="1"/>
  <c r="J1042" i="2"/>
  <c r="L1042" i="2" s="1"/>
  <c r="J1043" i="2"/>
  <c r="L1043" i="2" s="1"/>
  <c r="J1044" i="2"/>
  <c r="L1044" i="2" s="1"/>
  <c r="J1045" i="2"/>
  <c r="L1045" i="2" s="1"/>
  <c r="J1046" i="2"/>
  <c r="L1046" i="2" s="1"/>
  <c r="J1047" i="2"/>
  <c r="L1047" i="2" s="1"/>
  <c r="J1048" i="2"/>
  <c r="L1048" i="2" s="1"/>
  <c r="J1049" i="2"/>
  <c r="L1049" i="2" s="1"/>
  <c r="J1050" i="2"/>
  <c r="L1050" i="2" s="1"/>
  <c r="J1051" i="2"/>
  <c r="L1051" i="2" s="1"/>
  <c r="J1052" i="2"/>
  <c r="L1052" i="2" s="1"/>
  <c r="J1053" i="2"/>
  <c r="L1053" i="2" s="1"/>
  <c r="J1054" i="2"/>
  <c r="L1054" i="2" s="1"/>
  <c r="J1055" i="2"/>
  <c r="L1055" i="2" s="1"/>
  <c r="J1056" i="2"/>
  <c r="L1056" i="2" s="1"/>
  <c r="J1057" i="2"/>
  <c r="L1057" i="2" s="1"/>
  <c r="J1058" i="2"/>
  <c r="L1058" i="2" s="1"/>
  <c r="J1059" i="2"/>
  <c r="L1059" i="2" s="1"/>
  <c r="J1060" i="2"/>
  <c r="L1060" i="2" s="1"/>
  <c r="J1061" i="2"/>
  <c r="L1061" i="2" s="1"/>
  <c r="J1062" i="2"/>
  <c r="L1062" i="2" s="1"/>
  <c r="J1063" i="2"/>
  <c r="L1063" i="2" s="1"/>
  <c r="J1064" i="2"/>
  <c r="L1064" i="2" s="1"/>
  <c r="J1065" i="2"/>
  <c r="L1065" i="2" s="1"/>
  <c r="J1066" i="2"/>
  <c r="L1066" i="2" s="1"/>
  <c r="J1067" i="2"/>
  <c r="L1067" i="2" s="1"/>
  <c r="J1068" i="2"/>
  <c r="L1068" i="2" s="1"/>
  <c r="J1069" i="2"/>
  <c r="L1069" i="2" s="1"/>
  <c r="J1070" i="2"/>
  <c r="L1070" i="2" s="1"/>
  <c r="J1071" i="2"/>
  <c r="L1071" i="2" s="1"/>
  <c r="J1072" i="2"/>
  <c r="L1072" i="2" s="1"/>
  <c r="J1073" i="2"/>
  <c r="L1073" i="2" s="1"/>
  <c r="J1074" i="2"/>
  <c r="L1074" i="2" s="1"/>
  <c r="J1075" i="2"/>
  <c r="L1075" i="2" s="1"/>
  <c r="J1076" i="2"/>
  <c r="L1076" i="2" s="1"/>
  <c r="J1077" i="2"/>
  <c r="L1077" i="2" s="1"/>
  <c r="J1078" i="2"/>
  <c r="L1078" i="2" s="1"/>
  <c r="J1079" i="2"/>
  <c r="L1079" i="2" s="1"/>
  <c r="J1080" i="2"/>
  <c r="L1080" i="2" s="1"/>
  <c r="J1081" i="2"/>
  <c r="L1081" i="2" s="1"/>
  <c r="J1082" i="2"/>
  <c r="L1082" i="2" s="1"/>
  <c r="J1083" i="2"/>
  <c r="L1083" i="2" s="1"/>
  <c r="J1084" i="2"/>
  <c r="L1084" i="2" s="1"/>
  <c r="J1085" i="2"/>
  <c r="L1085" i="2" s="1"/>
  <c r="J1086" i="2"/>
  <c r="L1086" i="2" s="1"/>
  <c r="J1087" i="2"/>
  <c r="L1087" i="2" s="1"/>
  <c r="J1088" i="2"/>
  <c r="L1088" i="2" s="1"/>
  <c r="J1089" i="2"/>
  <c r="L1089" i="2" s="1"/>
  <c r="J1090" i="2"/>
  <c r="L1090" i="2" s="1"/>
  <c r="J1091" i="2"/>
  <c r="L1091" i="2" s="1"/>
  <c r="J1092" i="2"/>
  <c r="L1092" i="2" s="1"/>
  <c r="J1093" i="2"/>
  <c r="L1093" i="2" s="1"/>
  <c r="J1094" i="2"/>
  <c r="L1094" i="2" s="1"/>
  <c r="J1095" i="2"/>
  <c r="L1095" i="2" s="1"/>
  <c r="J1096" i="2"/>
  <c r="L1096" i="2" s="1"/>
  <c r="J1097" i="2"/>
  <c r="L1097" i="2" s="1"/>
  <c r="J1098" i="2"/>
  <c r="L1098" i="2" s="1"/>
  <c r="J1099" i="2"/>
  <c r="L1099" i="2" s="1"/>
  <c r="J1100" i="2"/>
  <c r="L1100" i="2" s="1"/>
  <c r="J1101" i="2"/>
  <c r="L1101" i="2" s="1"/>
  <c r="J1102" i="2"/>
  <c r="L1102" i="2" s="1"/>
  <c r="J1103" i="2"/>
  <c r="L1103" i="2" s="1"/>
  <c r="J1104" i="2"/>
  <c r="L1104" i="2" s="1"/>
  <c r="J1105" i="2"/>
  <c r="L1105" i="2" s="1"/>
  <c r="J1106" i="2"/>
  <c r="L1106" i="2" s="1"/>
  <c r="J1107" i="2"/>
  <c r="L1107" i="2" s="1"/>
  <c r="J1108" i="2"/>
  <c r="L1108" i="2" s="1"/>
  <c r="J1109" i="2"/>
  <c r="L1109" i="2" s="1"/>
  <c r="J1110" i="2"/>
  <c r="L1110" i="2" s="1"/>
  <c r="J1111" i="2"/>
  <c r="L1111" i="2" s="1"/>
  <c r="J1112" i="2"/>
  <c r="L1112" i="2" s="1"/>
  <c r="J1113" i="2"/>
  <c r="L1113" i="2" s="1"/>
  <c r="J1114" i="2"/>
  <c r="L1114" i="2" s="1"/>
  <c r="J1115" i="2"/>
  <c r="L1115" i="2" s="1"/>
  <c r="J1116" i="2"/>
  <c r="L1116" i="2" s="1"/>
  <c r="J1117" i="2"/>
  <c r="L1117" i="2" s="1"/>
  <c r="J1118" i="2"/>
  <c r="L1118" i="2" s="1"/>
  <c r="J1119" i="2"/>
  <c r="L1119" i="2" s="1"/>
  <c r="J1120" i="2"/>
  <c r="L1120" i="2" s="1"/>
  <c r="J1121" i="2"/>
  <c r="L1121" i="2" s="1"/>
  <c r="J1122" i="2"/>
  <c r="L1122" i="2" s="1"/>
  <c r="J1123" i="2"/>
  <c r="L1123" i="2" s="1"/>
  <c r="J1124" i="2"/>
  <c r="L1124" i="2" s="1"/>
  <c r="J1125" i="2"/>
  <c r="L1125" i="2" s="1"/>
  <c r="J1126" i="2"/>
  <c r="L1126" i="2" s="1"/>
  <c r="J1127" i="2"/>
  <c r="L1127" i="2" s="1"/>
  <c r="J1128" i="2"/>
  <c r="L1128" i="2" s="1"/>
  <c r="J1129" i="2"/>
  <c r="L1129" i="2" s="1"/>
  <c r="J1130" i="2"/>
  <c r="L1130" i="2" s="1"/>
  <c r="J1131" i="2"/>
  <c r="L1131" i="2" s="1"/>
  <c r="J1132" i="2"/>
  <c r="L1132" i="2" s="1"/>
  <c r="J1133" i="2"/>
  <c r="L1133" i="2" s="1"/>
  <c r="J1134" i="2"/>
  <c r="L1134" i="2" s="1"/>
  <c r="J1135" i="2"/>
  <c r="L1135" i="2" s="1"/>
  <c r="J1136" i="2"/>
  <c r="L1136" i="2" s="1"/>
  <c r="J1137" i="2"/>
  <c r="L1137" i="2" s="1"/>
  <c r="J1138" i="2"/>
  <c r="L1138" i="2" s="1"/>
  <c r="J1139" i="2"/>
  <c r="L1139" i="2" s="1"/>
  <c r="J1140" i="2"/>
  <c r="L1140" i="2" s="1"/>
  <c r="J1141" i="2"/>
  <c r="L1141" i="2" s="1"/>
  <c r="J1142" i="2"/>
  <c r="L1142" i="2" s="1"/>
  <c r="J1143" i="2"/>
  <c r="L1143" i="2" s="1"/>
  <c r="J1144" i="2"/>
  <c r="L1144" i="2" s="1"/>
  <c r="J1145" i="2"/>
  <c r="L1145" i="2" s="1"/>
  <c r="J1146" i="2"/>
  <c r="L1146" i="2" s="1"/>
  <c r="J1147" i="2"/>
  <c r="L1147" i="2" s="1"/>
  <c r="J1148" i="2"/>
  <c r="L1148" i="2" s="1"/>
  <c r="J1149" i="2"/>
  <c r="L1149" i="2" s="1"/>
  <c r="J1150" i="2"/>
  <c r="L1150" i="2" s="1"/>
  <c r="J1151" i="2"/>
  <c r="L1151" i="2" s="1"/>
  <c r="J1152" i="2"/>
  <c r="L1152" i="2" s="1"/>
  <c r="J1153" i="2"/>
  <c r="L1153" i="2" s="1"/>
  <c r="J1154" i="2"/>
  <c r="L1154" i="2" s="1"/>
  <c r="J1155" i="2"/>
  <c r="L1155" i="2" s="1"/>
  <c r="J1156" i="2"/>
  <c r="L1156" i="2" s="1"/>
  <c r="J1157" i="2"/>
  <c r="L1157" i="2" s="1"/>
  <c r="J1158" i="2"/>
  <c r="L1158" i="2" s="1"/>
  <c r="J1159" i="2"/>
  <c r="L1159" i="2" s="1"/>
  <c r="J1160" i="2"/>
  <c r="L1160" i="2" s="1"/>
  <c r="J1161" i="2"/>
  <c r="L1161" i="2" s="1"/>
  <c r="J1162" i="2"/>
  <c r="L1162" i="2" s="1"/>
  <c r="J1163" i="2"/>
  <c r="L1163" i="2" s="1"/>
  <c r="J1164" i="2"/>
  <c r="L1164" i="2" s="1"/>
  <c r="J1165" i="2"/>
  <c r="L1165" i="2" s="1"/>
  <c r="J1166" i="2"/>
  <c r="L1166" i="2" s="1"/>
  <c r="J1167" i="2"/>
  <c r="L1167" i="2" s="1"/>
  <c r="J1168" i="2"/>
  <c r="L1168" i="2" s="1"/>
  <c r="J1169" i="2"/>
  <c r="L1169" i="2" s="1"/>
  <c r="J1170" i="2"/>
  <c r="L1170" i="2" s="1"/>
  <c r="J1171" i="2"/>
  <c r="L1171" i="2" s="1"/>
  <c r="J1172" i="2"/>
  <c r="L1172" i="2" s="1"/>
  <c r="J1173" i="2"/>
  <c r="L1173" i="2" s="1"/>
  <c r="J1174" i="2"/>
  <c r="L1174" i="2" s="1"/>
  <c r="J1175" i="2"/>
  <c r="L1175" i="2" s="1"/>
  <c r="J1176" i="2"/>
  <c r="L1176" i="2" s="1"/>
  <c r="J1177" i="2"/>
  <c r="L1177" i="2" s="1"/>
  <c r="J1178" i="2"/>
  <c r="L1178" i="2" s="1"/>
  <c r="J1179" i="2"/>
  <c r="L1179" i="2" s="1"/>
  <c r="J1180" i="2"/>
  <c r="L1180" i="2" s="1"/>
  <c r="J1181" i="2"/>
  <c r="L1181" i="2" s="1"/>
  <c r="J1182" i="2"/>
  <c r="L1182" i="2" s="1"/>
  <c r="J1183" i="2"/>
  <c r="L1183" i="2" s="1"/>
  <c r="J1184" i="2"/>
  <c r="L1184" i="2" s="1"/>
  <c r="J1185" i="2"/>
  <c r="L1185" i="2" s="1"/>
  <c r="J1186" i="2"/>
  <c r="L1186" i="2" s="1"/>
  <c r="J1187" i="2"/>
  <c r="L1187" i="2" s="1"/>
  <c r="J1188" i="2"/>
  <c r="L1188" i="2" s="1"/>
  <c r="J1189" i="2"/>
  <c r="L1189" i="2" s="1"/>
  <c r="J1190" i="2"/>
  <c r="L1190" i="2" s="1"/>
  <c r="J1191" i="2"/>
  <c r="L1191" i="2" s="1"/>
  <c r="J1192" i="2"/>
  <c r="L1192" i="2" s="1"/>
  <c r="J1193" i="2"/>
  <c r="L1193" i="2" s="1"/>
  <c r="J1194" i="2"/>
  <c r="L1194" i="2" s="1"/>
  <c r="J1195" i="2"/>
  <c r="L1195" i="2" s="1"/>
  <c r="J1196" i="2"/>
  <c r="L1196" i="2" s="1"/>
  <c r="J1197" i="2"/>
  <c r="L1197" i="2" s="1"/>
  <c r="J1198" i="2"/>
  <c r="L1198" i="2" s="1"/>
  <c r="J1199" i="2"/>
  <c r="L1199" i="2" s="1"/>
  <c r="J1200" i="2"/>
  <c r="L1200" i="2" s="1"/>
  <c r="J1201" i="2"/>
  <c r="L1201" i="2" s="1"/>
  <c r="J1202" i="2"/>
  <c r="L1202" i="2" s="1"/>
  <c r="J1203" i="2"/>
  <c r="L1203" i="2" s="1"/>
  <c r="J1204" i="2"/>
  <c r="L1204" i="2" s="1"/>
  <c r="J1205" i="2"/>
  <c r="L1205" i="2" s="1"/>
  <c r="J1206" i="2"/>
  <c r="L1206" i="2" s="1"/>
  <c r="J1207" i="2"/>
  <c r="L1207" i="2" s="1"/>
  <c r="J1208" i="2"/>
  <c r="L1208" i="2" s="1"/>
  <c r="J1209" i="2"/>
  <c r="L1209" i="2" s="1"/>
  <c r="J1210" i="2"/>
  <c r="L1210" i="2" s="1"/>
  <c r="J1211" i="2"/>
  <c r="L1211" i="2" s="1"/>
  <c r="J1212" i="2"/>
  <c r="L1212" i="2" s="1"/>
  <c r="J1213" i="2"/>
  <c r="L1213" i="2" s="1"/>
  <c r="J1214" i="2"/>
  <c r="L1214" i="2" s="1"/>
  <c r="J1215" i="2"/>
  <c r="L1215" i="2" s="1"/>
  <c r="J1216" i="2"/>
  <c r="L1216" i="2" s="1"/>
  <c r="J1217" i="2"/>
  <c r="L1217" i="2" s="1"/>
  <c r="J1218" i="2"/>
  <c r="L1218" i="2" s="1"/>
  <c r="J1219" i="2"/>
  <c r="L1219" i="2" s="1"/>
  <c r="J1220" i="2"/>
  <c r="L1220" i="2" s="1"/>
  <c r="J1221" i="2"/>
  <c r="L1221" i="2" s="1"/>
  <c r="J1222" i="2"/>
  <c r="L1222" i="2" s="1"/>
  <c r="J1223" i="2"/>
  <c r="L1223" i="2" s="1"/>
  <c r="J1224" i="2"/>
  <c r="L1224" i="2" s="1"/>
  <c r="J1225" i="2"/>
  <c r="L1225" i="2" s="1"/>
  <c r="J1226" i="2"/>
  <c r="L1226" i="2" s="1"/>
  <c r="J1227" i="2"/>
  <c r="L1227" i="2" s="1"/>
  <c r="J1228" i="2"/>
  <c r="L1228" i="2" s="1"/>
  <c r="J1229" i="2"/>
  <c r="L1229" i="2" s="1"/>
  <c r="J1230" i="2"/>
  <c r="L1230" i="2" s="1"/>
  <c r="J1231" i="2"/>
  <c r="L1231" i="2" s="1"/>
  <c r="J1232" i="2"/>
  <c r="L1232" i="2" s="1"/>
  <c r="J2" i="2"/>
  <c r="L2" i="2" s="1"/>
</calcChain>
</file>

<file path=xl/sharedStrings.xml><?xml version="1.0" encoding="utf-8"?>
<sst xmlns="http://schemas.openxmlformats.org/spreadsheetml/2006/main" count="4872" uniqueCount="2383">
  <si>
    <t>Br. artikla</t>
  </si>
  <si>
    <t>Originalni br.</t>
  </si>
  <si>
    <t>Opis</t>
  </si>
  <si>
    <t>Jedinica mere</t>
  </si>
  <si>
    <t>Faktor porudžbine</t>
  </si>
  <si>
    <t>Jedinična cena</t>
  </si>
  <si>
    <t>lamela kvačila</t>
  </si>
  <si>
    <t>KOM</t>
  </si>
  <si>
    <t>centralni potiskivač</t>
  </si>
  <si>
    <t>ADA103613</t>
  </si>
  <si>
    <t>06 79 124</t>
  </si>
  <si>
    <t>ADB113003</t>
  </si>
  <si>
    <t>21 21 1 223 569</t>
  </si>
  <si>
    <t>set kvačila</t>
  </si>
  <si>
    <t>SET</t>
  </si>
  <si>
    <t>ADB113004</t>
  </si>
  <si>
    <t>21 21 1 223 546</t>
  </si>
  <si>
    <t>ADB113005</t>
  </si>
  <si>
    <t>21 21 1 223 649</t>
  </si>
  <si>
    <t>ADB113008</t>
  </si>
  <si>
    <t>21 20 7 637 279</t>
  </si>
  <si>
    <t>ADB113009</t>
  </si>
  <si>
    <t>21 20 7 565 745</t>
  </si>
  <si>
    <t>ADB113010</t>
  </si>
  <si>
    <t>21 21 1 223 602</t>
  </si>
  <si>
    <t>ADB113012</t>
  </si>
  <si>
    <t>21 20 7 551 384</t>
  </si>
  <si>
    <t>Set kvačila</t>
  </si>
  <si>
    <t>ADB113013</t>
  </si>
  <si>
    <t>21 21 1 223 102</t>
  </si>
  <si>
    <t>ADB113014</t>
  </si>
  <si>
    <t>21 21 7 515 140</t>
  </si>
  <si>
    <t>ADB113019</t>
  </si>
  <si>
    <t>21 20 7 626 561</t>
  </si>
  <si>
    <t>ADB113020</t>
  </si>
  <si>
    <t>21 20 7 580 691</t>
  </si>
  <si>
    <t>ADB113102</t>
  </si>
  <si>
    <t>21 21 1 223 097</t>
  </si>
  <si>
    <t>ADB113103</t>
  </si>
  <si>
    <t>21 21 1 223 678</t>
  </si>
  <si>
    <t>ADB113104</t>
  </si>
  <si>
    <t>21 21 1 223 566</t>
  </si>
  <si>
    <t>ADB113105</t>
  </si>
  <si>
    <t>21 21 1 223 492</t>
  </si>
  <si>
    <t>ADB113106</t>
  </si>
  <si>
    <t>21 21 7 524 970</t>
  </si>
  <si>
    <t>ADB113107</t>
  </si>
  <si>
    <t>21 21 1 223 203</t>
  </si>
  <si>
    <t>ADB113108</t>
  </si>
  <si>
    <t>21 21 0 415 934</t>
  </si>
  <si>
    <t>ADB113109</t>
  </si>
  <si>
    <t>21 21 7 534 150SK1</t>
  </si>
  <si>
    <t>ADB113202N</t>
  </si>
  <si>
    <t>21 21 1 223 212</t>
  </si>
  <si>
    <t>potisni disk kvačila</t>
  </si>
  <si>
    <t>ADB113203N</t>
  </si>
  <si>
    <t>21 21 1 223 461</t>
  </si>
  <si>
    <t>ADB113301</t>
  </si>
  <si>
    <t>Potisni ležaj kvacila</t>
  </si>
  <si>
    <t>ADB113303</t>
  </si>
  <si>
    <t>21 51 7 536 725</t>
  </si>
  <si>
    <t>druk ležaj</t>
  </si>
  <si>
    <t>ADB113304</t>
  </si>
  <si>
    <t>21 51 7 521 471</t>
  </si>
  <si>
    <t>potisni ležaj</t>
  </si>
  <si>
    <t>ADB113505</t>
  </si>
  <si>
    <t>zamajac sa dvostrukom masom</t>
  </si>
  <si>
    <t>ADB113506</t>
  </si>
  <si>
    <t>ADC430139</t>
  </si>
  <si>
    <t>2300A001</t>
  </si>
  <si>
    <t>ADC43025</t>
  </si>
  <si>
    <t>komplet kvačila</t>
  </si>
  <si>
    <t>ADC43034</t>
  </si>
  <si>
    <t>ADC43091</t>
  </si>
  <si>
    <t>ADC43101</t>
  </si>
  <si>
    <t>MD701150</t>
  </si>
  <si>
    <t>Disk kvačila</t>
  </si>
  <si>
    <t>ADC43163</t>
  </si>
  <si>
    <t>MR534300</t>
  </si>
  <si>
    <t>ADC43172</t>
  </si>
  <si>
    <t>MR276657</t>
  </si>
  <si>
    <t>disk kvačila</t>
  </si>
  <si>
    <t>ADC43173</t>
  </si>
  <si>
    <t>MD742366</t>
  </si>
  <si>
    <t>ADC43174</t>
  </si>
  <si>
    <t>MD710003</t>
  </si>
  <si>
    <t>ADC43175</t>
  </si>
  <si>
    <t>ADC43201N</t>
  </si>
  <si>
    <t>MD701205</t>
  </si>
  <si>
    <t>Poklopac kvačila</t>
  </si>
  <si>
    <t>ADC43205N</t>
  </si>
  <si>
    <t>MD723544</t>
  </si>
  <si>
    <t>ADC43212N</t>
  </si>
  <si>
    <t>MD714711</t>
  </si>
  <si>
    <t>ADC43266N</t>
  </si>
  <si>
    <t>MR276656</t>
  </si>
  <si>
    <t>korpa kvačila</t>
  </si>
  <si>
    <t>ADC43267N</t>
  </si>
  <si>
    <t>2304A002</t>
  </si>
  <si>
    <t>ADC43301</t>
  </si>
  <si>
    <t>MD706180</t>
  </si>
  <si>
    <t>Potisni ležaj kvačila</t>
  </si>
  <si>
    <t>ADC43306</t>
  </si>
  <si>
    <t>MD719469</t>
  </si>
  <si>
    <t>ADC43315</t>
  </si>
  <si>
    <t>M819939</t>
  </si>
  <si>
    <t>ADD63052</t>
  </si>
  <si>
    <t>31210-87527 S1</t>
  </si>
  <si>
    <t>ADD63134</t>
  </si>
  <si>
    <t>31250-87573</t>
  </si>
  <si>
    <t>ADD63235N</t>
  </si>
  <si>
    <t>31210-87527</t>
  </si>
  <si>
    <t>ADD63314</t>
  </si>
  <si>
    <t>31230-B4010</t>
  </si>
  <si>
    <t>ADF123001</t>
  </si>
  <si>
    <t>5 010 483</t>
  </si>
  <si>
    <t>ADF123002</t>
  </si>
  <si>
    <t>5 024 279</t>
  </si>
  <si>
    <t>ADF123003</t>
  </si>
  <si>
    <t>5 020 672</t>
  </si>
  <si>
    <t>ADF123004</t>
  </si>
  <si>
    <t>5 021 129</t>
  </si>
  <si>
    <t>ADF123006</t>
  </si>
  <si>
    <t>5 026 072</t>
  </si>
  <si>
    <t>ADF123007</t>
  </si>
  <si>
    <t>1 057 579</t>
  </si>
  <si>
    <t>ADF123008</t>
  </si>
  <si>
    <t>7 321 390 S1</t>
  </si>
  <si>
    <t>ADF123009</t>
  </si>
  <si>
    <t>4 413 743 SP</t>
  </si>
  <si>
    <t>ADF123010</t>
  </si>
  <si>
    <t>4 413 743</t>
  </si>
  <si>
    <t>ADF1230100</t>
  </si>
  <si>
    <t>1 423 903 S1</t>
  </si>
  <si>
    <t>ADF1230101</t>
  </si>
  <si>
    <t>1 331 468 S1</t>
  </si>
  <si>
    <t>ADF1230102</t>
  </si>
  <si>
    <t>1 383 917 S1</t>
  </si>
  <si>
    <t>ADF1230103</t>
  </si>
  <si>
    <t>1 307 950 S1</t>
  </si>
  <si>
    <t>ADF1230104</t>
  </si>
  <si>
    <t>1 146 731</t>
  </si>
  <si>
    <t>ADF1230105</t>
  </si>
  <si>
    <t>1 512 849 S1</t>
  </si>
  <si>
    <t>ADF1230106</t>
  </si>
  <si>
    <t>1 512 849</t>
  </si>
  <si>
    <t>ADF1230107</t>
  </si>
  <si>
    <t>1 506 811 S1</t>
  </si>
  <si>
    <t>ADF1230108</t>
  </si>
  <si>
    <t>0 0299 4069</t>
  </si>
  <si>
    <t>ADF1230109</t>
  </si>
  <si>
    <t>9847 1641</t>
  </si>
  <si>
    <t>ADF123011</t>
  </si>
  <si>
    <t>5 030 181</t>
  </si>
  <si>
    <t>ADF1230110</t>
  </si>
  <si>
    <t>1 708 210</t>
  </si>
  <si>
    <t>ADF1230111</t>
  </si>
  <si>
    <t>31367349 S1</t>
  </si>
  <si>
    <t>ADF1230112</t>
  </si>
  <si>
    <t>1 866 594 52</t>
  </si>
  <si>
    <t>ADF1230113</t>
  </si>
  <si>
    <t>1 708 211 S1</t>
  </si>
  <si>
    <t>ADF1230115</t>
  </si>
  <si>
    <t>2 115 219</t>
  </si>
  <si>
    <t>ADF1230116</t>
  </si>
  <si>
    <t>2 115 219 S1</t>
  </si>
  <si>
    <t>ADF1230117</t>
  </si>
  <si>
    <t>1 802 718</t>
  </si>
  <si>
    <t>ADF1230118</t>
  </si>
  <si>
    <t>1 866 594</t>
  </si>
  <si>
    <t>ADF1230119</t>
  </si>
  <si>
    <t>C1BG7563DA S1</t>
  </si>
  <si>
    <t>ADF123012</t>
  </si>
  <si>
    <t>2T147550FC</t>
  </si>
  <si>
    <t>ADF1230120</t>
  </si>
  <si>
    <t>1 907 329 S1</t>
  </si>
  <si>
    <t>ADF1230121</t>
  </si>
  <si>
    <t>1 677 272 S1</t>
  </si>
  <si>
    <t>ADF1230123</t>
  </si>
  <si>
    <t>1 801 226 S2</t>
  </si>
  <si>
    <t>ADF1230124</t>
  </si>
  <si>
    <t>1 801 226</t>
  </si>
  <si>
    <t>ADF1230125</t>
  </si>
  <si>
    <t>ADF1230127</t>
  </si>
  <si>
    <t>5 229 597</t>
  </si>
  <si>
    <t>ADF1230128</t>
  </si>
  <si>
    <t>1 731 737</t>
  </si>
  <si>
    <t>ADF1230129</t>
  </si>
  <si>
    <t>5 229 597 S1</t>
  </si>
  <si>
    <t>ADF1230131</t>
  </si>
  <si>
    <t>1 806 948 S1</t>
  </si>
  <si>
    <t>ADF1230134</t>
  </si>
  <si>
    <t>1 129 128 S1</t>
  </si>
  <si>
    <t>ADF1230135</t>
  </si>
  <si>
    <t>1 806 948</t>
  </si>
  <si>
    <t>ADF123014</t>
  </si>
  <si>
    <t>ADF123015</t>
  </si>
  <si>
    <t>1 742 517 S1</t>
  </si>
  <si>
    <t>ADF123016</t>
  </si>
  <si>
    <t>1 252 272 S1</t>
  </si>
  <si>
    <t>ADF123017</t>
  </si>
  <si>
    <t>96FG-7563H-2C S1</t>
  </si>
  <si>
    <t>ADF123018</t>
  </si>
  <si>
    <t>1 057 539</t>
  </si>
  <si>
    <t>ADF123019</t>
  </si>
  <si>
    <t>95AX7L596AA</t>
  </si>
  <si>
    <t>ADF123020</t>
  </si>
  <si>
    <t>1 031 127</t>
  </si>
  <si>
    <t>ADF123021</t>
  </si>
  <si>
    <t>1 031 128</t>
  </si>
  <si>
    <t>ADF123022</t>
  </si>
  <si>
    <t>5 029 118</t>
  </si>
  <si>
    <t>ADF123023</t>
  </si>
  <si>
    <t>1 078 012</t>
  </si>
  <si>
    <t>ADF123024</t>
  </si>
  <si>
    <t>1 089 904 S1</t>
  </si>
  <si>
    <t>ADF123025</t>
  </si>
  <si>
    <t>1 250 331</t>
  </si>
  <si>
    <t>ADF123027</t>
  </si>
  <si>
    <t>1 077 989</t>
  </si>
  <si>
    <t>ADF123028</t>
  </si>
  <si>
    <t>1 331 469</t>
  </si>
  <si>
    <t>ADF123029</t>
  </si>
  <si>
    <t>6C116477CA</t>
  </si>
  <si>
    <t>ADF123030</t>
  </si>
  <si>
    <t>6C116477CA#SP04</t>
  </si>
  <si>
    <t>ADF123031</t>
  </si>
  <si>
    <t>1 672 433</t>
  </si>
  <si>
    <t>ADF123032</t>
  </si>
  <si>
    <t>1 147 427</t>
  </si>
  <si>
    <t>ADF123034</t>
  </si>
  <si>
    <t>1 223 051</t>
  </si>
  <si>
    <t>ADF123035</t>
  </si>
  <si>
    <t>1 383 917</t>
  </si>
  <si>
    <t>ADF123036</t>
  </si>
  <si>
    <t>1 129 128</t>
  </si>
  <si>
    <t>ADF123037</t>
  </si>
  <si>
    <t>1 325 348</t>
  </si>
  <si>
    <t>ADF123041</t>
  </si>
  <si>
    <t>1 364 232</t>
  </si>
  <si>
    <t>ADF123042</t>
  </si>
  <si>
    <t>1 806 244</t>
  </si>
  <si>
    <t>ADF123043</t>
  </si>
  <si>
    <t>1 303 418</t>
  </si>
  <si>
    <t>ADF123044</t>
  </si>
  <si>
    <t>ADF123045</t>
  </si>
  <si>
    <t>97BG7563CA S1</t>
  </si>
  <si>
    <t>ADF123046</t>
  </si>
  <si>
    <t>1 020 735</t>
  </si>
  <si>
    <t>ADF123047</t>
  </si>
  <si>
    <t>4 674 3925</t>
  </si>
  <si>
    <t>ADF123048</t>
  </si>
  <si>
    <t>ADF123049</t>
  </si>
  <si>
    <t>1 893 382</t>
  </si>
  <si>
    <t>ADF123050</t>
  </si>
  <si>
    <t>97BG7563A3B S1</t>
  </si>
  <si>
    <t>ADF123052</t>
  </si>
  <si>
    <t>1 078 351</t>
  </si>
  <si>
    <t>ADF123053</t>
  </si>
  <si>
    <t>1 078 351 S1</t>
  </si>
  <si>
    <t>ADF123054</t>
  </si>
  <si>
    <t>1 078 351 S2</t>
  </si>
  <si>
    <t>ADF123055</t>
  </si>
  <si>
    <t>6 973 998 S1</t>
  </si>
  <si>
    <t>ADF123056</t>
  </si>
  <si>
    <t>1 131 858</t>
  </si>
  <si>
    <t>ADF123059</t>
  </si>
  <si>
    <t>1 672 433 S1</t>
  </si>
  <si>
    <t>ADF123060</t>
  </si>
  <si>
    <t>1 359 514 S1</t>
  </si>
  <si>
    <t>ADF123061</t>
  </si>
  <si>
    <t>1 672 435 S1</t>
  </si>
  <si>
    <t>ADF123063</t>
  </si>
  <si>
    <t>1 149 743</t>
  </si>
  <si>
    <t>ADF123065</t>
  </si>
  <si>
    <t>1 353 421</t>
  </si>
  <si>
    <t>ADF123066</t>
  </si>
  <si>
    <t>1 554 771 S2</t>
  </si>
  <si>
    <t>ADF123067</t>
  </si>
  <si>
    <t>1 554 771 S3</t>
  </si>
  <si>
    <t>ADF123068</t>
  </si>
  <si>
    <t>1 363 710</t>
  </si>
  <si>
    <t>ADF123069</t>
  </si>
  <si>
    <t>1 858 770</t>
  </si>
  <si>
    <t>ADF123070</t>
  </si>
  <si>
    <t>1 563 367</t>
  </si>
  <si>
    <t>ADF123071</t>
  </si>
  <si>
    <t>1 566 973</t>
  </si>
  <si>
    <t>ADF123072</t>
  </si>
  <si>
    <t>1 128 990</t>
  </si>
  <si>
    <t>ADF123073</t>
  </si>
  <si>
    <t>1 233 682</t>
  </si>
  <si>
    <t>ADF123074</t>
  </si>
  <si>
    <t>1 252 272 S2</t>
  </si>
  <si>
    <t>ADF123081</t>
  </si>
  <si>
    <t>ADF123085</t>
  </si>
  <si>
    <t>1 732 733</t>
  </si>
  <si>
    <t>ADF123089</t>
  </si>
  <si>
    <t>5 091 042 S1</t>
  </si>
  <si>
    <t>ADF123090</t>
  </si>
  <si>
    <t>96FG-7563D-2A S1</t>
  </si>
  <si>
    <t>ADF123091</t>
  </si>
  <si>
    <t>1 746 881 S2</t>
  </si>
  <si>
    <t>ADF123092</t>
  </si>
  <si>
    <t>1 325 348 S1</t>
  </si>
  <si>
    <t>ADF123093</t>
  </si>
  <si>
    <t>1 744 565 S1</t>
  </si>
  <si>
    <t>ADF123094</t>
  </si>
  <si>
    <t>1 432 483 S1</t>
  </si>
  <si>
    <t>ADF123095</t>
  </si>
  <si>
    <t>ADF123099</t>
  </si>
  <si>
    <t>1 732 733 S1</t>
  </si>
  <si>
    <t>ADF123101</t>
  </si>
  <si>
    <t>1 317 869</t>
  </si>
  <si>
    <t>ADF123102</t>
  </si>
  <si>
    <t>1 007 484</t>
  </si>
  <si>
    <t>ADF123103</t>
  </si>
  <si>
    <t>6 699 733</t>
  </si>
  <si>
    <t>ADF123104</t>
  </si>
  <si>
    <t>1 328 012</t>
  </si>
  <si>
    <t>ADF123105</t>
  </si>
  <si>
    <t>5 029 112</t>
  </si>
  <si>
    <t>ADF123106</t>
  </si>
  <si>
    <t>1 004 521</t>
  </si>
  <si>
    <t>ADF123107</t>
  </si>
  <si>
    <t>ADF123108</t>
  </si>
  <si>
    <t>ADF123109</t>
  </si>
  <si>
    <t>1 066 483</t>
  </si>
  <si>
    <t>ADF123110</t>
  </si>
  <si>
    <t>1 679 189</t>
  </si>
  <si>
    <t>ADF123111</t>
  </si>
  <si>
    <t>1 032 122</t>
  </si>
  <si>
    <t>ADF123112</t>
  </si>
  <si>
    <t>6 575 361</t>
  </si>
  <si>
    <t>ADF123113</t>
  </si>
  <si>
    <t>97BG7550CA</t>
  </si>
  <si>
    <t>ADF123114</t>
  </si>
  <si>
    <t>97BG7550A3B</t>
  </si>
  <si>
    <t>ADF123115</t>
  </si>
  <si>
    <t>95AG7550CC</t>
  </si>
  <si>
    <t>ADF123116</t>
  </si>
  <si>
    <t>1 306 028</t>
  </si>
  <si>
    <t>ADF123117</t>
  </si>
  <si>
    <t>1 506 327</t>
  </si>
  <si>
    <t>ADF123119</t>
  </si>
  <si>
    <t>1 301 312</t>
  </si>
  <si>
    <t>ADF123120</t>
  </si>
  <si>
    <t>1 005 193</t>
  </si>
  <si>
    <t>ADF123123</t>
  </si>
  <si>
    <t>1 375 001</t>
  </si>
  <si>
    <t>ADF123124</t>
  </si>
  <si>
    <t>C1BG 7550 DA</t>
  </si>
  <si>
    <t>ADF123201N</t>
  </si>
  <si>
    <t>6 973 998</t>
  </si>
  <si>
    <t>ADF123202N</t>
  </si>
  <si>
    <t>96FG7563H2A</t>
  </si>
  <si>
    <t>ADF123203N</t>
  </si>
  <si>
    <t>6 197 163</t>
  </si>
  <si>
    <t>ADF123204N</t>
  </si>
  <si>
    <t>6 974 001</t>
  </si>
  <si>
    <t>ADF123205N</t>
  </si>
  <si>
    <t>6 973 999</t>
  </si>
  <si>
    <t>ADF123206N</t>
  </si>
  <si>
    <t>7 321 390</t>
  </si>
  <si>
    <t>ADF123207N</t>
  </si>
  <si>
    <t>1 742 517</t>
  </si>
  <si>
    <t>ADF123208N</t>
  </si>
  <si>
    <t>6 705 280</t>
  </si>
  <si>
    <t>ADF123209N</t>
  </si>
  <si>
    <t>97BG7563A3A</t>
  </si>
  <si>
    <t>ADF123211N</t>
  </si>
  <si>
    <t>93FG7563BA</t>
  </si>
  <si>
    <t>ADF123212N</t>
  </si>
  <si>
    <t>1 506 819</t>
  </si>
  <si>
    <t>ADF123214N</t>
  </si>
  <si>
    <t>77 00 852 339</t>
  </si>
  <si>
    <t>ADF123215N</t>
  </si>
  <si>
    <t>96FG7563D2A</t>
  </si>
  <si>
    <t>ADF123217N</t>
  </si>
  <si>
    <t>272217 SK2</t>
  </si>
  <si>
    <t>ADF123219N</t>
  </si>
  <si>
    <t>C1BG 7563 DA</t>
  </si>
  <si>
    <t>ADF123301</t>
  </si>
  <si>
    <t>6 846 395</t>
  </si>
  <si>
    <t>ADF123302</t>
  </si>
  <si>
    <t>4 412 070</t>
  </si>
  <si>
    <t>ADF123303</t>
  </si>
  <si>
    <t>7 166 796</t>
  </si>
  <si>
    <t>ADF123304</t>
  </si>
  <si>
    <t>ADF123305</t>
  </si>
  <si>
    <t>1 128 791</t>
  </si>
  <si>
    <t>set vijaka</t>
  </si>
  <si>
    <t>ADF123402</t>
  </si>
  <si>
    <t>1 505 420</t>
  </si>
  <si>
    <t>cilindar kvačila</t>
  </si>
  <si>
    <t>ADF123403</t>
  </si>
  <si>
    <t>1 595 244</t>
  </si>
  <si>
    <t>ADF123405</t>
  </si>
  <si>
    <t>1 045 108</t>
  </si>
  <si>
    <t>ADF123501</t>
  </si>
  <si>
    <t>ADF123502</t>
  </si>
  <si>
    <t>ADF123503</t>
  </si>
  <si>
    <t>ADF123504</t>
  </si>
  <si>
    <t>ADF123505</t>
  </si>
  <si>
    <t>ADF123506</t>
  </si>
  <si>
    <t>ADF123601</t>
  </si>
  <si>
    <t>1 548 409</t>
  </si>
  <si>
    <t>ADF123602</t>
  </si>
  <si>
    <t>ADF123603</t>
  </si>
  <si>
    <t>0A5 141 671 F</t>
  </si>
  <si>
    <t>ADF123604</t>
  </si>
  <si>
    <t>1 075 776</t>
  </si>
  <si>
    <t>ADF123605</t>
  </si>
  <si>
    <t>1 678 165</t>
  </si>
  <si>
    <t>ADF123606</t>
  </si>
  <si>
    <t>1 837 710</t>
  </si>
  <si>
    <t>ADF123607</t>
  </si>
  <si>
    <t>1 824 839</t>
  </si>
  <si>
    <t>ADF123608</t>
  </si>
  <si>
    <t>1 504 696</t>
  </si>
  <si>
    <t>ADF123609</t>
  </si>
  <si>
    <t>1 838 042</t>
  </si>
  <si>
    <t>ADF123610</t>
  </si>
  <si>
    <t>1 674 911</t>
  </si>
  <si>
    <t>ADF123611</t>
  </si>
  <si>
    <t>4 104 918</t>
  </si>
  <si>
    <t>ADF123612</t>
  </si>
  <si>
    <t>1 590 999</t>
  </si>
  <si>
    <t>ADF123613</t>
  </si>
  <si>
    <t>1 476 856</t>
  </si>
  <si>
    <t>ADF123614</t>
  </si>
  <si>
    <t>1 674 914</t>
  </si>
  <si>
    <t>ADF123615</t>
  </si>
  <si>
    <t>1 673 403</t>
  </si>
  <si>
    <t>ADF123616</t>
  </si>
  <si>
    <t>1 599 267</t>
  </si>
  <si>
    <t>ADF123617</t>
  </si>
  <si>
    <t>2 002 011</t>
  </si>
  <si>
    <t>ADF123618</t>
  </si>
  <si>
    <t>4 473 412</t>
  </si>
  <si>
    <t>ADG03001</t>
  </si>
  <si>
    <t>ADG030105</t>
  </si>
  <si>
    <t>ADG030111</t>
  </si>
  <si>
    <t>ADG030123C</t>
  </si>
  <si>
    <t>ADG030143C</t>
  </si>
  <si>
    <t>ADG030148</t>
  </si>
  <si>
    <t>ADG030149</t>
  </si>
  <si>
    <t>ADG030150</t>
  </si>
  <si>
    <t>ADG030184</t>
  </si>
  <si>
    <t>ADG030203</t>
  </si>
  <si>
    <t>41100-32021</t>
  </si>
  <si>
    <t>ADG030214</t>
  </si>
  <si>
    <t>ADG030226</t>
  </si>
  <si>
    <t>41300-22600 S2</t>
  </si>
  <si>
    <t>ADG030227</t>
  </si>
  <si>
    <t>41300-02800 S1</t>
  </si>
  <si>
    <t>ADG03023</t>
  </si>
  <si>
    <t>ADG030231</t>
  </si>
  <si>
    <t>96980050 S2</t>
  </si>
  <si>
    <t>ADG030238</t>
  </si>
  <si>
    <t>41300-26100 S1</t>
  </si>
  <si>
    <t>ADG030239</t>
  </si>
  <si>
    <t>41300-02820 S1</t>
  </si>
  <si>
    <t>ADG03024</t>
  </si>
  <si>
    <t>ADG030240</t>
  </si>
  <si>
    <t>2004.S8 S1</t>
  </si>
  <si>
    <t>ADG030241</t>
  </si>
  <si>
    <t>23200-27401</t>
  </si>
  <si>
    <t>ADG030242</t>
  </si>
  <si>
    <t>93195579 S1</t>
  </si>
  <si>
    <t>ADG030243</t>
  </si>
  <si>
    <t>41300-02510 S1</t>
  </si>
  <si>
    <t>ADG030245</t>
  </si>
  <si>
    <t>ADG030248</t>
  </si>
  <si>
    <t>16 29 111 S1</t>
  </si>
  <si>
    <t>ADG030249</t>
  </si>
  <si>
    <t>93175345 S1</t>
  </si>
  <si>
    <t>ADG030250</t>
  </si>
  <si>
    <t>41300-32021 S1</t>
  </si>
  <si>
    <t>ADG030251</t>
  </si>
  <si>
    <t>41200-24410</t>
  </si>
  <si>
    <t>ADG030252</t>
  </si>
  <si>
    <t>41200-24600</t>
  </si>
  <si>
    <t>ADG030255</t>
  </si>
  <si>
    <t>41300-02840 S1</t>
  </si>
  <si>
    <t>ADG030256</t>
  </si>
  <si>
    <t>41200-24400</t>
  </si>
  <si>
    <t>ADG030257</t>
  </si>
  <si>
    <t>41300-23030 S1</t>
  </si>
  <si>
    <t>ADG030258</t>
  </si>
  <si>
    <t>41300-3D400 S1</t>
  </si>
  <si>
    <t>ADG030259</t>
  </si>
  <si>
    <t>41200-24450</t>
  </si>
  <si>
    <t>ADG03028</t>
  </si>
  <si>
    <t>ADG03029</t>
  </si>
  <si>
    <t>ADG03040</t>
  </si>
  <si>
    <t>ADG03046</t>
  </si>
  <si>
    <t>ADG03064</t>
  </si>
  <si>
    <t>ADG03078</t>
  </si>
  <si>
    <t>ADG03094</t>
  </si>
  <si>
    <t>ADG031108</t>
  </si>
  <si>
    <t>41100-23031</t>
  </si>
  <si>
    <t>ADG031130</t>
  </si>
  <si>
    <t>41100-23000</t>
  </si>
  <si>
    <t>ADG031136</t>
  </si>
  <si>
    <t>ADG031137</t>
  </si>
  <si>
    <t>41100-36620</t>
  </si>
  <si>
    <t>ADG031138</t>
  </si>
  <si>
    <t>41100-22715</t>
  </si>
  <si>
    <t>ADG031139</t>
  </si>
  <si>
    <t>22400-84E00</t>
  </si>
  <si>
    <t>ADG031140</t>
  </si>
  <si>
    <t>ADG031141</t>
  </si>
  <si>
    <t>41100-02510</t>
  </si>
  <si>
    <t>ADG031143</t>
  </si>
  <si>
    <t>ADG031145</t>
  </si>
  <si>
    <t>ADG031146</t>
  </si>
  <si>
    <t>ADG031147</t>
  </si>
  <si>
    <t>41100-02870</t>
  </si>
  <si>
    <t>ADG03156</t>
  </si>
  <si>
    <t>41100-28500</t>
  </si>
  <si>
    <t>ADG03167</t>
  </si>
  <si>
    <t>ADG03174</t>
  </si>
  <si>
    <t>ADG03179</t>
  </si>
  <si>
    <t>ADG03205N</t>
  </si>
  <si>
    <t>41300-28050</t>
  </si>
  <si>
    <t>ADG032104N</t>
  </si>
  <si>
    <t>41300-23000</t>
  </si>
  <si>
    <t>ADG032109N</t>
  </si>
  <si>
    <t>ADG032110N</t>
  </si>
  <si>
    <t>ADG032111N</t>
  </si>
  <si>
    <t>41300-02510</t>
  </si>
  <si>
    <t>ADG032114N</t>
  </si>
  <si>
    <t>ADG032115N</t>
  </si>
  <si>
    <t>41300-32021</t>
  </si>
  <si>
    <t>ADG032116N</t>
  </si>
  <si>
    <t>41300-02840</t>
  </si>
  <si>
    <t>ADG032117N</t>
  </si>
  <si>
    <t>41300-23030</t>
  </si>
  <si>
    <t>ADG032119N</t>
  </si>
  <si>
    <t>MD732505</t>
  </si>
  <si>
    <t>ADG03243N</t>
  </si>
  <si>
    <t>ADG03262N</t>
  </si>
  <si>
    <t>ADG03271N</t>
  </si>
  <si>
    <t>ADG03305</t>
  </si>
  <si>
    <t>41421-02000</t>
  </si>
  <si>
    <t>ADG03314</t>
  </si>
  <si>
    <t>41421-28002</t>
  </si>
  <si>
    <t>ADG03321</t>
  </si>
  <si>
    <t>41421-23010</t>
  </si>
  <si>
    <t>ADG03326</t>
  </si>
  <si>
    <t>41421-23100</t>
  </si>
  <si>
    <t>ADG03327</t>
  </si>
  <si>
    <t>41421-36000</t>
  </si>
  <si>
    <t>ADG03328</t>
  </si>
  <si>
    <t>41421-43040</t>
  </si>
  <si>
    <t>ADG03329</t>
  </si>
  <si>
    <t>ADG03330</t>
  </si>
  <si>
    <t>47 09 646</t>
  </si>
  <si>
    <t>ADG03331</t>
  </si>
  <si>
    <t>41421-32000</t>
  </si>
  <si>
    <t>ADG03332</t>
  </si>
  <si>
    <t>41421-39275</t>
  </si>
  <si>
    <t>ADG03333</t>
  </si>
  <si>
    <t>41412-49670</t>
  </si>
  <si>
    <t>ADG03334</t>
  </si>
  <si>
    <t>41421-22810</t>
  </si>
  <si>
    <t>ADG03522</t>
  </si>
  <si>
    <t>ADG05533</t>
  </si>
  <si>
    <t>alat za centriranje kvačila</t>
  </si>
  <si>
    <t>ADH230112</t>
  </si>
  <si>
    <t>GCK 895 AF</t>
  </si>
  <si>
    <t>ADH230113</t>
  </si>
  <si>
    <t>HK0 7277</t>
  </si>
  <si>
    <t>ADH230116</t>
  </si>
  <si>
    <t>22200-RSH-007 S2</t>
  </si>
  <si>
    <t>ADH23032</t>
  </si>
  <si>
    <t>ADH23048</t>
  </si>
  <si>
    <t>ADH23088</t>
  </si>
  <si>
    <t>22300-RBB-005 S1</t>
  </si>
  <si>
    <t>ADH23116</t>
  </si>
  <si>
    <t>22200-P02-020</t>
  </si>
  <si>
    <t>ADH23129</t>
  </si>
  <si>
    <t>22200-PLR-023</t>
  </si>
  <si>
    <t>ADH23165</t>
  </si>
  <si>
    <t>068 141 034 TX</t>
  </si>
  <si>
    <t>ADH23166</t>
  </si>
  <si>
    <t>055 141 033 AX</t>
  </si>
  <si>
    <t>ADH23167</t>
  </si>
  <si>
    <t>22200-PM7-J02</t>
  </si>
  <si>
    <t>ADH23168</t>
  </si>
  <si>
    <t>GCP 90407 AF</t>
  </si>
  <si>
    <t>ADH23169</t>
  </si>
  <si>
    <t>2055.L5</t>
  </si>
  <si>
    <t>ADH23171</t>
  </si>
  <si>
    <t>22200-P29-040</t>
  </si>
  <si>
    <t>ADH23172</t>
  </si>
  <si>
    <t>22200-RSH-007</t>
  </si>
  <si>
    <t>ADH23228N</t>
  </si>
  <si>
    <t>22300-P29-010</t>
  </si>
  <si>
    <t>ADH23233N</t>
  </si>
  <si>
    <t>22300-PP2-000</t>
  </si>
  <si>
    <t>ADH23247N</t>
  </si>
  <si>
    <t>22300-PEL-005</t>
  </si>
  <si>
    <t>ADH23268N</t>
  </si>
  <si>
    <t>067 141 025 EX</t>
  </si>
  <si>
    <t>ADH23269N</t>
  </si>
  <si>
    <t>22300-P2Y-005</t>
  </si>
  <si>
    <t>ADH23270N</t>
  </si>
  <si>
    <t>067 141 025 L</t>
  </si>
  <si>
    <t>ADH23271N</t>
  </si>
  <si>
    <t>GCC 90275</t>
  </si>
  <si>
    <t>ADH23273N</t>
  </si>
  <si>
    <t>22300-PEL-015</t>
  </si>
  <si>
    <t>ADH23274N</t>
  </si>
  <si>
    <t>22300-RSH-007</t>
  </si>
  <si>
    <t>ADH23308</t>
  </si>
  <si>
    <t>22810-PL3-005</t>
  </si>
  <si>
    <t>ADH23311</t>
  </si>
  <si>
    <t>22810-RPF-003</t>
  </si>
  <si>
    <t>ADH23321</t>
  </si>
  <si>
    <t>ADH23322</t>
  </si>
  <si>
    <t>ADJ133017</t>
  </si>
  <si>
    <t>URB500070 S1</t>
  </si>
  <si>
    <t>ADJ133606</t>
  </si>
  <si>
    <t>ADJ133607</t>
  </si>
  <si>
    <t>006 141 165 C</t>
  </si>
  <si>
    <t>ADJ133608</t>
  </si>
  <si>
    <t>UUB000070</t>
  </si>
  <si>
    <t>ADK83009</t>
  </si>
  <si>
    <t>ADK83016</t>
  </si>
  <si>
    <t>ADK83024</t>
  </si>
  <si>
    <t>ADK83058</t>
  </si>
  <si>
    <t>22400-73JA0</t>
  </si>
  <si>
    <t>ADK83061</t>
  </si>
  <si>
    <t>22000-79JA1</t>
  </si>
  <si>
    <t>ADK83064</t>
  </si>
  <si>
    <t>16 06 447</t>
  </si>
  <si>
    <t>ADK83070</t>
  </si>
  <si>
    <t>22100-83020 S3</t>
  </si>
  <si>
    <t>ADK83107</t>
  </si>
  <si>
    <t>22400-83020</t>
  </si>
  <si>
    <t>ADK83113</t>
  </si>
  <si>
    <t>22400-57B01</t>
  </si>
  <si>
    <t>ADK83135</t>
  </si>
  <si>
    <t>22400-83050</t>
  </si>
  <si>
    <t>ADK83136</t>
  </si>
  <si>
    <t>ADK83137</t>
  </si>
  <si>
    <t>22400-68D00</t>
  </si>
  <si>
    <t>ADK83204N</t>
  </si>
  <si>
    <t>22100-83020</t>
  </si>
  <si>
    <t>ADK83231N</t>
  </si>
  <si>
    <t>22100-A83020</t>
  </si>
  <si>
    <t>ADK83232N</t>
  </si>
  <si>
    <t>22100-57B10</t>
  </si>
  <si>
    <t>ADK83233N</t>
  </si>
  <si>
    <t>22100-68D20</t>
  </si>
  <si>
    <t>ADK83302</t>
  </si>
  <si>
    <t>09269-28004</t>
  </si>
  <si>
    <t>ADK83305</t>
  </si>
  <si>
    <t>23265-70C00</t>
  </si>
  <si>
    <t>ADK83307</t>
  </si>
  <si>
    <t>23265-81A20</t>
  </si>
  <si>
    <t>ADK83311</t>
  </si>
  <si>
    <t>ADK83312</t>
  </si>
  <si>
    <t>09269-33001</t>
  </si>
  <si>
    <t>ADK83313</t>
  </si>
  <si>
    <t>ADK83608</t>
  </si>
  <si>
    <t>23820-64J00</t>
  </si>
  <si>
    <t>ADL143003</t>
  </si>
  <si>
    <t>ADL143004</t>
  </si>
  <si>
    <t>ADL143005</t>
  </si>
  <si>
    <t>ADL143006</t>
  </si>
  <si>
    <t>ADL143007</t>
  </si>
  <si>
    <t>ADL143008</t>
  </si>
  <si>
    <t>ADL143009</t>
  </si>
  <si>
    <t>ADL143010</t>
  </si>
  <si>
    <t>ADL143011</t>
  </si>
  <si>
    <t>ADL143012</t>
  </si>
  <si>
    <t>ADL143013</t>
  </si>
  <si>
    <t>ADL143014</t>
  </si>
  <si>
    <t>ADL143015</t>
  </si>
  <si>
    <t>ADL143016</t>
  </si>
  <si>
    <t>ADL143017</t>
  </si>
  <si>
    <t>ADL143019</t>
  </si>
  <si>
    <t>ADL143020</t>
  </si>
  <si>
    <t>ADL143021</t>
  </si>
  <si>
    <t>ADL143022</t>
  </si>
  <si>
    <t>ADL143023</t>
  </si>
  <si>
    <t>ADL143024</t>
  </si>
  <si>
    <t>ADL143025</t>
  </si>
  <si>
    <t>ADL143026</t>
  </si>
  <si>
    <t>ADL143027</t>
  </si>
  <si>
    <t>ADL143028</t>
  </si>
  <si>
    <t>ADL143029</t>
  </si>
  <si>
    <t>ADL143031</t>
  </si>
  <si>
    <t>ADL143032</t>
  </si>
  <si>
    <t>55220828 S1</t>
  </si>
  <si>
    <t>ADL143034</t>
  </si>
  <si>
    <t>ADL143038</t>
  </si>
  <si>
    <t>ADL143039</t>
  </si>
  <si>
    <t>ADL143040</t>
  </si>
  <si>
    <t>ADL143044</t>
  </si>
  <si>
    <t>55220828 S2</t>
  </si>
  <si>
    <t>ADL143045</t>
  </si>
  <si>
    <t>ADL143047</t>
  </si>
  <si>
    <t>ADL143049</t>
  </si>
  <si>
    <t>ADL143050</t>
  </si>
  <si>
    <t>ADL143052</t>
  </si>
  <si>
    <t>ADL143053</t>
  </si>
  <si>
    <t>ADL143058</t>
  </si>
  <si>
    <t>ADL143061</t>
  </si>
  <si>
    <t>ADL143065</t>
  </si>
  <si>
    <t>504360588 S1</t>
  </si>
  <si>
    <t>ADL143066</t>
  </si>
  <si>
    <t>55210945 S2</t>
  </si>
  <si>
    <t>ADL143067</t>
  </si>
  <si>
    <t>55210945 S3</t>
  </si>
  <si>
    <t>ADL143068</t>
  </si>
  <si>
    <t>55210945 S1</t>
  </si>
  <si>
    <t>ADL143069</t>
  </si>
  <si>
    <t>5 0005 5559</t>
  </si>
  <si>
    <t>ADL143070</t>
  </si>
  <si>
    <t>55219388 S1</t>
  </si>
  <si>
    <t>ADL143101</t>
  </si>
  <si>
    <t>ADL143102</t>
  </si>
  <si>
    <t>ADL143103</t>
  </si>
  <si>
    <t>ADL143104</t>
  </si>
  <si>
    <t>ADL143105</t>
  </si>
  <si>
    <t>ADL143106</t>
  </si>
  <si>
    <t>ADL143107</t>
  </si>
  <si>
    <t>ADL143109</t>
  </si>
  <si>
    <t>ADL143110</t>
  </si>
  <si>
    <t>ADL143111</t>
  </si>
  <si>
    <t>2055.AH</t>
  </si>
  <si>
    <t>ADL143113</t>
  </si>
  <si>
    <t>ADL143201N</t>
  </si>
  <si>
    <t>ADL143202N</t>
  </si>
  <si>
    <t>ADL143203N</t>
  </si>
  <si>
    <t>ADL143204N</t>
  </si>
  <si>
    <t>ADL143205N</t>
  </si>
  <si>
    <t>ADL143206N</t>
  </si>
  <si>
    <t>ADL143207N</t>
  </si>
  <si>
    <t>ADL143208N</t>
  </si>
  <si>
    <t>2004.T8</t>
  </si>
  <si>
    <t>ADL143301</t>
  </si>
  <si>
    <t>ADL143302</t>
  </si>
  <si>
    <t>ADL143303</t>
  </si>
  <si>
    <t>ADL143304</t>
  </si>
  <si>
    <t>ADL143305</t>
  </si>
  <si>
    <t>ADL143306</t>
  </si>
  <si>
    <t>ADL143307</t>
  </si>
  <si>
    <t>ADL143308</t>
  </si>
  <si>
    <t>96 092 637</t>
  </si>
  <si>
    <t>ADL143309</t>
  </si>
  <si>
    <t>1611271880 SK3</t>
  </si>
  <si>
    <t>ADL143603</t>
  </si>
  <si>
    <t>ADL143604</t>
  </si>
  <si>
    <t>56 79 349</t>
  </si>
  <si>
    <t>ADL143605</t>
  </si>
  <si>
    <t>16 112 729 80</t>
  </si>
  <si>
    <t>ADM530100</t>
  </si>
  <si>
    <t>ADM53082</t>
  </si>
  <si>
    <t>ADM53083</t>
  </si>
  <si>
    <t>ADM53084</t>
  </si>
  <si>
    <t>ADM53085</t>
  </si>
  <si>
    <t>ADM53094C</t>
  </si>
  <si>
    <t>C601-16-490</t>
  </si>
  <si>
    <t>ADM53153</t>
  </si>
  <si>
    <t>FS06-16-460A</t>
  </si>
  <si>
    <t>ADM53256N</t>
  </si>
  <si>
    <t>B626-16-410A</t>
  </si>
  <si>
    <t>ADM53626</t>
  </si>
  <si>
    <t>Koncentrični radni cilindar</t>
  </si>
  <si>
    <t>ADN130127</t>
  </si>
  <si>
    <t>ADN13013</t>
  </si>
  <si>
    <t>LESS 30%</t>
  </si>
  <si>
    <t>ADN130137</t>
  </si>
  <si>
    <t>ADN130139</t>
  </si>
  <si>
    <t>30001-00QAC</t>
  </si>
  <si>
    <t>ADN130143</t>
  </si>
  <si>
    <t>30300-CR14B</t>
  </si>
  <si>
    <t>ADN130159</t>
  </si>
  <si>
    <t>ADN13017</t>
  </si>
  <si>
    <t>ADN130184C</t>
  </si>
  <si>
    <t>30210-00QAG</t>
  </si>
  <si>
    <t>ADN130195</t>
  </si>
  <si>
    <t>ADN130200</t>
  </si>
  <si>
    <t>ADN130220</t>
  </si>
  <si>
    <t>23354-00QAL</t>
  </si>
  <si>
    <t>ADN130238</t>
  </si>
  <si>
    <t>ADN130240</t>
  </si>
  <si>
    <t>ADN130257</t>
  </si>
  <si>
    <t>23354-BN700</t>
  </si>
  <si>
    <t>ADN130273</t>
  </si>
  <si>
    <t>30210-JS10B S1</t>
  </si>
  <si>
    <t>ADN130274</t>
  </si>
  <si>
    <t>30100-JS10C</t>
  </si>
  <si>
    <t>ADN130275</t>
  </si>
  <si>
    <t>30210-AY100 S1</t>
  </si>
  <si>
    <t>ADN130277</t>
  </si>
  <si>
    <t>95507622 S1</t>
  </si>
  <si>
    <t>ADN13030</t>
  </si>
  <si>
    <t>ADN13031</t>
  </si>
  <si>
    <t>ADN13077</t>
  </si>
  <si>
    <t>ADN13091</t>
  </si>
  <si>
    <t>ADN13113</t>
  </si>
  <si>
    <t>30100-31G02</t>
  </si>
  <si>
    <t>ADN13117</t>
  </si>
  <si>
    <t>3010011M00</t>
  </si>
  <si>
    <t>ADN13140</t>
  </si>
  <si>
    <t>30100-70J12</t>
  </si>
  <si>
    <t>ADN13148</t>
  </si>
  <si>
    <t>30100-44B00</t>
  </si>
  <si>
    <t>ADN13150</t>
  </si>
  <si>
    <t>30100-72J00</t>
  </si>
  <si>
    <t>ADN13172</t>
  </si>
  <si>
    <t>30100-AX600</t>
  </si>
  <si>
    <t>ADN13173</t>
  </si>
  <si>
    <t>30100-AY100</t>
  </si>
  <si>
    <t>ADN13189</t>
  </si>
  <si>
    <t>30100-00Q0D</t>
  </si>
  <si>
    <t>ADN13197</t>
  </si>
  <si>
    <t>30100-5F800</t>
  </si>
  <si>
    <t>ADN13198</t>
  </si>
  <si>
    <t>30100-10M01</t>
  </si>
  <si>
    <t>ADN13199</t>
  </si>
  <si>
    <t>30100-BN800</t>
  </si>
  <si>
    <t>ADN132107N</t>
  </si>
  <si>
    <t>30210-K0100</t>
  </si>
  <si>
    <t>ADN132108N</t>
  </si>
  <si>
    <t>30210-P9500</t>
  </si>
  <si>
    <t>ADN132109N</t>
  </si>
  <si>
    <t>30210-5F800</t>
  </si>
  <si>
    <t>ADN132110N</t>
  </si>
  <si>
    <t>30210-00QAE</t>
  </si>
  <si>
    <t>ADN132111N</t>
  </si>
  <si>
    <t>30210-BN800</t>
  </si>
  <si>
    <t>ADN132112N</t>
  </si>
  <si>
    <t>30210-AY100</t>
  </si>
  <si>
    <t>ADN13219N</t>
  </si>
  <si>
    <t>30210-58C06</t>
  </si>
  <si>
    <t>ADN132201</t>
  </si>
  <si>
    <t>ADN13220N</t>
  </si>
  <si>
    <t>30210D2007</t>
  </si>
  <si>
    <t>ADN13221N</t>
  </si>
  <si>
    <t>30210-C7000</t>
  </si>
  <si>
    <t>ADN13255N</t>
  </si>
  <si>
    <t>30210-44B01</t>
  </si>
  <si>
    <t>ADN13278N</t>
  </si>
  <si>
    <t>ADN13279N</t>
  </si>
  <si>
    <t>30210-AX600</t>
  </si>
  <si>
    <t>ADN13287N</t>
  </si>
  <si>
    <t>30210-BM400</t>
  </si>
  <si>
    <t>ADN13297N</t>
  </si>
  <si>
    <t>30210-00Q0A</t>
  </si>
  <si>
    <t>ADN13303</t>
  </si>
  <si>
    <t>30502-21000</t>
  </si>
  <si>
    <t>ADN13305</t>
  </si>
  <si>
    <t>30502-M8005</t>
  </si>
  <si>
    <t>ADN13308</t>
  </si>
  <si>
    <t>30502-52A00</t>
  </si>
  <si>
    <t>ADN13329</t>
  </si>
  <si>
    <t>30502-81N05</t>
  </si>
  <si>
    <t>ADN13330</t>
  </si>
  <si>
    <t>30502-53J05</t>
  </si>
  <si>
    <t>ADN13332</t>
  </si>
  <si>
    <t>30502-69F10</t>
  </si>
  <si>
    <t>ADN13653</t>
  </si>
  <si>
    <t>30620-BN710</t>
  </si>
  <si>
    <t>ADN13661</t>
  </si>
  <si>
    <t>ADP153005</t>
  </si>
  <si>
    <t>2004.G2</t>
  </si>
  <si>
    <t>ADP153006</t>
  </si>
  <si>
    <t>2004.F4</t>
  </si>
  <si>
    <t>ADP153007</t>
  </si>
  <si>
    <t>ADP153008</t>
  </si>
  <si>
    <t>2004.G7</t>
  </si>
  <si>
    <t>ADP153009</t>
  </si>
  <si>
    <t>2050.R3</t>
  </si>
  <si>
    <t>ADP153010</t>
  </si>
  <si>
    <t>2050.C3</t>
  </si>
  <si>
    <t>ADP153012</t>
  </si>
  <si>
    <t>2004.F6</t>
  </si>
  <si>
    <t>ADP153014</t>
  </si>
  <si>
    <t>ADP153016</t>
  </si>
  <si>
    <t>2050.W9</t>
  </si>
  <si>
    <t>ADP153017</t>
  </si>
  <si>
    <t>2050.G9</t>
  </si>
  <si>
    <t>ADP153018</t>
  </si>
  <si>
    <t>ADP153019</t>
  </si>
  <si>
    <t>2052.N5#SP04</t>
  </si>
  <si>
    <t>ADP153020</t>
  </si>
  <si>
    <t>2052.N5</t>
  </si>
  <si>
    <t>ADP153021</t>
  </si>
  <si>
    <t>ADP153022</t>
  </si>
  <si>
    <t>2050.R5</t>
  </si>
  <si>
    <t>ADP153023</t>
  </si>
  <si>
    <t>2050.R7</t>
  </si>
  <si>
    <t>ADP153024</t>
  </si>
  <si>
    <t>2004.G9</t>
  </si>
  <si>
    <t>ADP153025</t>
  </si>
  <si>
    <t>2004.Q7</t>
  </si>
  <si>
    <t>ADP153026</t>
  </si>
  <si>
    <t>2050.A7</t>
  </si>
  <si>
    <t>ADP153027</t>
  </si>
  <si>
    <t>2050.V6</t>
  </si>
  <si>
    <t>ADP153028</t>
  </si>
  <si>
    <t>16 078 704 80</t>
  </si>
  <si>
    <t>ADP153029</t>
  </si>
  <si>
    <t>2004.S0</t>
  </si>
  <si>
    <t>ADP153030</t>
  </si>
  <si>
    <t>ADP153031</t>
  </si>
  <si>
    <t>0532.L0</t>
  </si>
  <si>
    <t>ADP153032</t>
  </si>
  <si>
    <t>0532.49#SP04</t>
  </si>
  <si>
    <t>ADP153033</t>
  </si>
  <si>
    <t>ADP153034</t>
  </si>
  <si>
    <t>2050.N0</t>
  </si>
  <si>
    <t>ADP153035</t>
  </si>
  <si>
    <t>2004.X3</t>
  </si>
  <si>
    <t>ADP153036</t>
  </si>
  <si>
    <t>2051.F6</t>
  </si>
  <si>
    <t>ADP153039</t>
  </si>
  <si>
    <t>2050.Q0</t>
  </si>
  <si>
    <t>ADP153040</t>
  </si>
  <si>
    <t>2052.F7</t>
  </si>
  <si>
    <t>ADP153041</t>
  </si>
  <si>
    <t>2052.H3</t>
  </si>
  <si>
    <t>ADP153042</t>
  </si>
  <si>
    <t>2050.S8</t>
  </si>
  <si>
    <t>ADP153044</t>
  </si>
  <si>
    <t>2051.H3</t>
  </si>
  <si>
    <t>ADP153045</t>
  </si>
  <si>
    <t>2050.F5</t>
  </si>
  <si>
    <t>ADP153048</t>
  </si>
  <si>
    <t>2050.V1</t>
  </si>
  <si>
    <t>ADP153049</t>
  </si>
  <si>
    <t>0532.Q8</t>
  </si>
  <si>
    <t>ADP153050</t>
  </si>
  <si>
    <t>0532.X7</t>
  </si>
  <si>
    <t>ADP153051</t>
  </si>
  <si>
    <t>0532.X8</t>
  </si>
  <si>
    <t>ADP153053</t>
  </si>
  <si>
    <t>2050.H1</t>
  </si>
  <si>
    <t>ADP153054</t>
  </si>
  <si>
    <t>16 073 878 80</t>
  </si>
  <si>
    <t>ADP153055</t>
  </si>
  <si>
    <t>2051.Y8</t>
  </si>
  <si>
    <t>ADP153058</t>
  </si>
  <si>
    <t>ADP153060</t>
  </si>
  <si>
    <t>2053.14 S1</t>
  </si>
  <si>
    <t>ADP153061</t>
  </si>
  <si>
    <t>2052.Z1</t>
  </si>
  <si>
    <t>ADP153063</t>
  </si>
  <si>
    <t>16 112 718 80</t>
  </si>
  <si>
    <t>ADP153064</t>
  </si>
  <si>
    <t>2052.Q1</t>
  </si>
  <si>
    <t>ADP153070</t>
  </si>
  <si>
    <t>16 192 301 80</t>
  </si>
  <si>
    <t>ADP153077</t>
  </si>
  <si>
    <t>023 250 83 01</t>
  </si>
  <si>
    <t>ADP153078</t>
  </si>
  <si>
    <t>2050.Z5</t>
  </si>
  <si>
    <t>ADP153079</t>
  </si>
  <si>
    <t>2052.H3 S1</t>
  </si>
  <si>
    <t>ADP153080</t>
  </si>
  <si>
    <t>2050.A7 S1</t>
  </si>
  <si>
    <t>ADP153083</t>
  </si>
  <si>
    <t>20582.W1</t>
  </si>
  <si>
    <t>ADP153101</t>
  </si>
  <si>
    <t>2055.N1</t>
  </si>
  <si>
    <t>ADP153102</t>
  </si>
  <si>
    <t>2055.C6</t>
  </si>
  <si>
    <t>ADP153103</t>
  </si>
  <si>
    <t>2055.N2</t>
  </si>
  <si>
    <t>ADP153104</t>
  </si>
  <si>
    <t>2055.FJ</t>
  </si>
  <si>
    <t>ADP153105</t>
  </si>
  <si>
    <t>2055.CJ</t>
  </si>
  <si>
    <t>ADP153106</t>
  </si>
  <si>
    <t>2055.CH</t>
  </si>
  <si>
    <t>ADP153107</t>
  </si>
  <si>
    <t>2055.AT</t>
  </si>
  <si>
    <t>ADP153108</t>
  </si>
  <si>
    <t>2055.CZ</t>
  </si>
  <si>
    <t>ADP153109</t>
  </si>
  <si>
    <t>ADP153110</t>
  </si>
  <si>
    <t>2055.W2</t>
  </si>
  <si>
    <t>ADP153111</t>
  </si>
  <si>
    <t>2055.C7</t>
  </si>
  <si>
    <t>ADP153112</t>
  </si>
  <si>
    <t>2055.W7</t>
  </si>
  <si>
    <t>ADP153114</t>
  </si>
  <si>
    <t>96 743 431 80</t>
  </si>
  <si>
    <t>ADP153115</t>
  </si>
  <si>
    <t>2055.AV</t>
  </si>
  <si>
    <t>ADP153201N</t>
  </si>
  <si>
    <t>77 11 130 000</t>
  </si>
  <si>
    <t>ADP153202N</t>
  </si>
  <si>
    <t>2004.S8</t>
  </si>
  <si>
    <t>ADP153203N</t>
  </si>
  <si>
    <t>2004.V4</t>
  </si>
  <si>
    <t>ADP153204N</t>
  </si>
  <si>
    <t>2004.T2</t>
  </si>
  <si>
    <t>ADP153205N</t>
  </si>
  <si>
    <t>2004.Y2</t>
  </si>
  <si>
    <t>ADP153206N</t>
  </si>
  <si>
    <t>2004.CC</t>
  </si>
  <si>
    <t>ADP153207N</t>
  </si>
  <si>
    <t>2004.N7</t>
  </si>
  <si>
    <t>ADP153208N</t>
  </si>
  <si>
    <t>2004.A1</t>
  </si>
  <si>
    <t>ADP153209N</t>
  </si>
  <si>
    <t>95 650 980</t>
  </si>
  <si>
    <t>ADP153210N</t>
  </si>
  <si>
    <t>2004.J3</t>
  </si>
  <si>
    <t>ADP153211N</t>
  </si>
  <si>
    <t>2044.AA</t>
  </si>
  <si>
    <t>ADP153212N</t>
  </si>
  <si>
    <t>2004.CL</t>
  </si>
  <si>
    <t>ADP153214N</t>
  </si>
  <si>
    <t>2004.EE</t>
  </si>
  <si>
    <t>ADP153216N</t>
  </si>
  <si>
    <t>2004.T5</t>
  </si>
  <si>
    <t>ADP153302</t>
  </si>
  <si>
    <t>ADP153303</t>
  </si>
  <si>
    <t>16 112 667 80</t>
  </si>
  <si>
    <t>ADP153304</t>
  </si>
  <si>
    <t>ADP153305</t>
  </si>
  <si>
    <t>ADP153306</t>
  </si>
  <si>
    <t>ADP153307</t>
  </si>
  <si>
    <t>ADP153308</t>
  </si>
  <si>
    <t>ADP153309</t>
  </si>
  <si>
    <t>ADP153310</t>
  </si>
  <si>
    <t>ADP153501</t>
  </si>
  <si>
    <t>ADP153502</t>
  </si>
  <si>
    <t>ADP153503</t>
  </si>
  <si>
    <t>ADP153601</t>
  </si>
  <si>
    <t>ADR163001</t>
  </si>
  <si>
    <t>77 01 467 224</t>
  </si>
  <si>
    <t>ADR163002</t>
  </si>
  <si>
    <t>77 01 466 003</t>
  </si>
  <si>
    <t>ADR163003</t>
  </si>
  <si>
    <t>77 01 476 557</t>
  </si>
  <si>
    <t>ADR163004</t>
  </si>
  <si>
    <t>77 01 466 296</t>
  </si>
  <si>
    <t>ADR163005</t>
  </si>
  <si>
    <t>2109-160 1085 S1</t>
  </si>
  <si>
    <t>ADR163006</t>
  </si>
  <si>
    <t>77 01 478 125</t>
  </si>
  <si>
    <t>ADR163007</t>
  </si>
  <si>
    <t>ADR163008</t>
  </si>
  <si>
    <t>77 01 461 382</t>
  </si>
  <si>
    <t>ADR163009</t>
  </si>
  <si>
    <t>77 01 473 112</t>
  </si>
  <si>
    <t>ADR163010</t>
  </si>
  <si>
    <t>770 147 06 91</t>
  </si>
  <si>
    <t>ADR163011</t>
  </si>
  <si>
    <t>77 01 475 298 S1</t>
  </si>
  <si>
    <t>ADR163012</t>
  </si>
  <si>
    <t>30 20 583 24R</t>
  </si>
  <si>
    <t>ADR163013</t>
  </si>
  <si>
    <t>77 01 477 017</t>
  </si>
  <si>
    <t>ADR163014</t>
  </si>
  <si>
    <t>77 01 472 768</t>
  </si>
  <si>
    <t>ADR163015</t>
  </si>
  <si>
    <t>77 01 472 768#SP04</t>
  </si>
  <si>
    <t>ADR163016</t>
  </si>
  <si>
    <t>77 01 475 298</t>
  </si>
  <si>
    <t>ADR163017</t>
  </si>
  <si>
    <t>77 01 474 519</t>
  </si>
  <si>
    <t>ADR163018</t>
  </si>
  <si>
    <t>77 00 108 320</t>
  </si>
  <si>
    <t>ADR163019</t>
  </si>
  <si>
    <t>77 01 468 625</t>
  </si>
  <si>
    <t>ADR163020</t>
  </si>
  <si>
    <t>ADR163021</t>
  </si>
  <si>
    <t>77 01 473 533</t>
  </si>
  <si>
    <t>ADR163023</t>
  </si>
  <si>
    <t>77 01 475 108</t>
  </si>
  <si>
    <t>ADR163024</t>
  </si>
  <si>
    <t>30 20 526 17R</t>
  </si>
  <si>
    <t>ADR163026</t>
  </si>
  <si>
    <t>77 01 478 559</t>
  </si>
  <si>
    <t>ADR163027</t>
  </si>
  <si>
    <t>77 01 475 108 S1</t>
  </si>
  <si>
    <t>ADR163028</t>
  </si>
  <si>
    <t>77 01 466 686</t>
  </si>
  <si>
    <t>ADR163029</t>
  </si>
  <si>
    <t>77 01 475 950 S1</t>
  </si>
  <si>
    <t>ADR163030</t>
  </si>
  <si>
    <t>77 01 475 950 S2</t>
  </si>
  <si>
    <t>ADR163032</t>
  </si>
  <si>
    <t>77 01 476 934 S2</t>
  </si>
  <si>
    <t>ADR163034</t>
  </si>
  <si>
    <t>77 01 475 950 S3</t>
  </si>
  <si>
    <t>ADR163035</t>
  </si>
  <si>
    <t>77 01 475 961 S1</t>
  </si>
  <si>
    <t>ADR163036</t>
  </si>
  <si>
    <t>30 20 526 17R S2</t>
  </si>
  <si>
    <t>ADR163037</t>
  </si>
  <si>
    <t>77 00 871 532 S1</t>
  </si>
  <si>
    <t>ADR163038</t>
  </si>
  <si>
    <t>77 01 475 961 S2</t>
  </si>
  <si>
    <t>ADR163040</t>
  </si>
  <si>
    <t>77 01 477 031</t>
  </si>
  <si>
    <t>ADR163041</t>
  </si>
  <si>
    <t>77 01 476 327</t>
  </si>
  <si>
    <t>ADR163043</t>
  </si>
  <si>
    <t>77 01 478 799</t>
  </si>
  <si>
    <t>ADR163044</t>
  </si>
  <si>
    <t>77 01 479 299</t>
  </si>
  <si>
    <t>ADR163045</t>
  </si>
  <si>
    <t>77 01 476 934 S3</t>
  </si>
  <si>
    <t>ADR163046</t>
  </si>
  <si>
    <t>30 20 509 01R S1</t>
  </si>
  <si>
    <t>ADR163047</t>
  </si>
  <si>
    <t>82 00 187 171 S2</t>
  </si>
  <si>
    <t>ADR163048</t>
  </si>
  <si>
    <t>77 01 478 779 S1</t>
  </si>
  <si>
    <t>ADR163049</t>
  </si>
  <si>
    <t>30 20 575 05R S1</t>
  </si>
  <si>
    <t>ADR163051</t>
  </si>
  <si>
    <t>82 00 440 023 S2</t>
  </si>
  <si>
    <t>ADR163054</t>
  </si>
  <si>
    <t>30 20 526 17R S1</t>
  </si>
  <si>
    <t>ADR163056</t>
  </si>
  <si>
    <t>77 01 472 771 S1</t>
  </si>
  <si>
    <t>ADR163057</t>
  </si>
  <si>
    <t>77 01 476 327 S1</t>
  </si>
  <si>
    <t>ADR163058</t>
  </si>
  <si>
    <t>77 01 476 327 S2</t>
  </si>
  <si>
    <t>ADR163059</t>
  </si>
  <si>
    <t>77 01 478 799 S1</t>
  </si>
  <si>
    <t>ADR163060</t>
  </si>
  <si>
    <t>77 01 479 126 S1</t>
  </si>
  <si>
    <t>ADR163061</t>
  </si>
  <si>
    <t>77 01 479 126 S2</t>
  </si>
  <si>
    <t>ADR163065</t>
  </si>
  <si>
    <t>30 20 525 15R</t>
  </si>
  <si>
    <t>ADR163066</t>
  </si>
  <si>
    <t>30 20 525 16R</t>
  </si>
  <si>
    <t>ADR163067</t>
  </si>
  <si>
    <t>30 20 533 02R</t>
  </si>
  <si>
    <t>ADR163069</t>
  </si>
  <si>
    <t>30 20 598 52R</t>
  </si>
  <si>
    <t>ADR163071</t>
  </si>
  <si>
    <t>30 20 520 98R</t>
  </si>
  <si>
    <t>ADR163072</t>
  </si>
  <si>
    <t>82 00 187 171 S3</t>
  </si>
  <si>
    <t>ADR163101</t>
  </si>
  <si>
    <t>77 11 130 031</t>
  </si>
  <si>
    <t>ADR163102</t>
  </si>
  <si>
    <t>77 01 349 936</t>
  </si>
  <si>
    <t>ADR163103</t>
  </si>
  <si>
    <t>0664 161</t>
  </si>
  <si>
    <t>ADR163104</t>
  </si>
  <si>
    <t>77 00 104 910</t>
  </si>
  <si>
    <t>ADR163105</t>
  </si>
  <si>
    <t>77 00 857 480</t>
  </si>
  <si>
    <t>ADR163106</t>
  </si>
  <si>
    <t>2108-160 1130</t>
  </si>
  <si>
    <t>ADR163107</t>
  </si>
  <si>
    <t>2112-160 1130</t>
  </si>
  <si>
    <t>ADR163108</t>
  </si>
  <si>
    <t>82 00 507 366</t>
  </si>
  <si>
    <t>ADR163109</t>
  </si>
  <si>
    <t>82 00 291 761</t>
  </si>
  <si>
    <t>ADR163111</t>
  </si>
  <si>
    <t>30 10 167 58R</t>
  </si>
  <si>
    <t>ADR163112</t>
  </si>
  <si>
    <t>82 00 539 048</t>
  </si>
  <si>
    <t>ADR163113</t>
  </si>
  <si>
    <t>77 01 470 246 SK1</t>
  </si>
  <si>
    <t>ADR163201N</t>
  </si>
  <si>
    <t>77 00 866 585</t>
  </si>
  <si>
    <t>ADR163202N</t>
  </si>
  <si>
    <t>2108-160 1085</t>
  </si>
  <si>
    <t>ADR163203N</t>
  </si>
  <si>
    <t>77 00 864 887</t>
  </si>
  <si>
    <t>ADR163204N</t>
  </si>
  <si>
    <t>77 01 032 876</t>
  </si>
  <si>
    <t>ADR163205N</t>
  </si>
  <si>
    <t>77 00 871 532</t>
  </si>
  <si>
    <t>ADR163206N</t>
  </si>
  <si>
    <t>77 00 748 881</t>
  </si>
  <si>
    <t>ADR163208N</t>
  </si>
  <si>
    <t>77 01 475 387 SK2</t>
  </si>
  <si>
    <t>ADR163209N</t>
  </si>
  <si>
    <t>77 01 477 112 SK2</t>
  </si>
  <si>
    <t>ADR163210N</t>
  </si>
  <si>
    <t>77 00 105 460</t>
  </si>
  <si>
    <t>ADR163301</t>
  </si>
  <si>
    <t>77 00 869 415</t>
  </si>
  <si>
    <t>ADR163303</t>
  </si>
  <si>
    <t>2108-160 1180</t>
  </si>
  <si>
    <t>ADR163304</t>
  </si>
  <si>
    <t>2110-160 1180</t>
  </si>
  <si>
    <t>ADR163305</t>
  </si>
  <si>
    <t>77 01 348 231</t>
  </si>
  <si>
    <t>ADR163306</t>
  </si>
  <si>
    <t>77 04 001 363</t>
  </si>
  <si>
    <t>ADR163601</t>
  </si>
  <si>
    <t>82 00 855 816</t>
  </si>
  <si>
    <t>ADR163602</t>
  </si>
  <si>
    <t>82 00 902 784</t>
  </si>
  <si>
    <t>ADR163603</t>
  </si>
  <si>
    <t>30 62 068 22R</t>
  </si>
  <si>
    <t>ADR163604</t>
  </si>
  <si>
    <t>82 00 341 798</t>
  </si>
  <si>
    <t>ADR163605</t>
  </si>
  <si>
    <t>74 38 667 661</t>
  </si>
  <si>
    <t>ADR163606</t>
  </si>
  <si>
    <t>82 00 764 610</t>
  </si>
  <si>
    <t>ADS73128</t>
  </si>
  <si>
    <t>30100AA672</t>
  </si>
  <si>
    <t>ADS73129</t>
  </si>
  <si>
    <t>30100AA970</t>
  </si>
  <si>
    <t>ADS73231N</t>
  </si>
  <si>
    <t>30210AA720</t>
  </si>
  <si>
    <t>ADS73232N</t>
  </si>
  <si>
    <t>30210AA400</t>
  </si>
  <si>
    <t>ADT330111</t>
  </si>
  <si>
    <t>ADT330140</t>
  </si>
  <si>
    <t>ADT330141</t>
  </si>
  <si>
    <t>ADT330184</t>
  </si>
  <si>
    <t>ADT330206</t>
  </si>
  <si>
    <t>ADT330208</t>
  </si>
  <si>
    <t>ADT330212</t>
  </si>
  <si>
    <t>ADT330232</t>
  </si>
  <si>
    <t>ADT33025</t>
  </si>
  <si>
    <t>ADT330256</t>
  </si>
  <si>
    <t>ADT33026</t>
  </si>
  <si>
    <t>ADT330299</t>
  </si>
  <si>
    <t>31210-0H050 S1</t>
  </si>
  <si>
    <t>ADT330301</t>
  </si>
  <si>
    <t>04130-YZZAJ</t>
  </si>
  <si>
    <t>ADT330302</t>
  </si>
  <si>
    <t>31210-05051 S2</t>
  </si>
  <si>
    <t>ADT330303</t>
  </si>
  <si>
    <t>13450-0G010</t>
  </si>
  <si>
    <t>ADT330315</t>
  </si>
  <si>
    <t>31210-74011 S1</t>
  </si>
  <si>
    <t>ADT330316</t>
  </si>
  <si>
    <t>ADT330317</t>
  </si>
  <si>
    <t>ADT33084</t>
  </si>
  <si>
    <t>ADT33106</t>
  </si>
  <si>
    <t>31250-36065</t>
  </si>
  <si>
    <t>ADT331109</t>
  </si>
  <si>
    <t>31250-20280</t>
  </si>
  <si>
    <t>ADT331110</t>
  </si>
  <si>
    <t>31250-33061</t>
  </si>
  <si>
    <t>ADT331111</t>
  </si>
  <si>
    <t>31250-05070</t>
  </si>
  <si>
    <t>ADT331113</t>
  </si>
  <si>
    <t>31250-0D240</t>
  </si>
  <si>
    <t>ADT331114</t>
  </si>
  <si>
    <t>31250-74010</t>
  </si>
  <si>
    <t>ADT33127</t>
  </si>
  <si>
    <t>31250-12360</t>
  </si>
  <si>
    <t>ADT33143</t>
  </si>
  <si>
    <t>31250-28084</t>
  </si>
  <si>
    <t>ADT33154</t>
  </si>
  <si>
    <t>31250-0D051</t>
  </si>
  <si>
    <t>ADT33168</t>
  </si>
  <si>
    <t>31250-12410</t>
  </si>
  <si>
    <t>ADT33176</t>
  </si>
  <si>
    <t>31250-0D030</t>
  </si>
  <si>
    <t>ADT33178</t>
  </si>
  <si>
    <t>ADT33192</t>
  </si>
  <si>
    <t>31250-0D090</t>
  </si>
  <si>
    <t>ADT332106N</t>
  </si>
  <si>
    <t>31210-0D070</t>
  </si>
  <si>
    <t>ADT332120N</t>
  </si>
  <si>
    <t>31210-12201</t>
  </si>
  <si>
    <t>ADT332121N</t>
  </si>
  <si>
    <t>31210-35330</t>
  </si>
  <si>
    <t>ADT332122N</t>
  </si>
  <si>
    <t>31210-05051</t>
  </si>
  <si>
    <t>ADT332123N</t>
  </si>
  <si>
    <t>31210-0H030</t>
  </si>
  <si>
    <t>ADT332125N</t>
  </si>
  <si>
    <t>31210-0H050</t>
  </si>
  <si>
    <t>ADT332126N</t>
  </si>
  <si>
    <t>31210-74011</t>
  </si>
  <si>
    <t>ADT33218N</t>
  </si>
  <si>
    <t>31210-12180</t>
  </si>
  <si>
    <t>ADT33219N</t>
  </si>
  <si>
    <t>31210-20200</t>
  </si>
  <si>
    <t>ADT33254N</t>
  </si>
  <si>
    <t>31210-35100</t>
  </si>
  <si>
    <t>ADT33273N</t>
  </si>
  <si>
    <t>31210-52010</t>
  </si>
  <si>
    <t>ADT33285N</t>
  </si>
  <si>
    <t>31210-42010</t>
  </si>
  <si>
    <t>ADT33293N</t>
  </si>
  <si>
    <t>31210-0D030</t>
  </si>
  <si>
    <t>ADT33295N</t>
  </si>
  <si>
    <t>ADT33308</t>
  </si>
  <si>
    <t>31230-12130</t>
  </si>
  <si>
    <t>ADT33310</t>
  </si>
  <si>
    <t>31230-20160</t>
  </si>
  <si>
    <t>ADT33311</t>
  </si>
  <si>
    <t>31230-35070</t>
  </si>
  <si>
    <t>ADT33317</t>
  </si>
  <si>
    <t>31230-12170</t>
  </si>
  <si>
    <t>ADT33328</t>
  </si>
  <si>
    <t>31230-52010</t>
  </si>
  <si>
    <t>ADT33329</t>
  </si>
  <si>
    <t>31230-52020</t>
  </si>
  <si>
    <t>ADT33340</t>
  </si>
  <si>
    <t>31230-20191</t>
  </si>
  <si>
    <t>ADT33347</t>
  </si>
  <si>
    <t>31230-0H010</t>
  </si>
  <si>
    <t>ADT33353</t>
  </si>
  <si>
    <t>31230-12191</t>
  </si>
  <si>
    <t>ADT33354</t>
  </si>
  <si>
    <t>31230-20170</t>
  </si>
  <si>
    <t>ADT33357</t>
  </si>
  <si>
    <t>31230-44021</t>
  </si>
  <si>
    <t>ADT33692</t>
  </si>
  <si>
    <t>31400-79015</t>
  </si>
  <si>
    <t>ADT33693</t>
  </si>
  <si>
    <t>31400-09001</t>
  </si>
  <si>
    <t>ADT33694</t>
  </si>
  <si>
    <t>ADU173001</t>
  </si>
  <si>
    <t>201 250 05 01</t>
  </si>
  <si>
    <t>ADU173002</t>
  </si>
  <si>
    <t>201 250 00 01</t>
  </si>
  <si>
    <t>ADU173003</t>
  </si>
  <si>
    <t>ADU173004</t>
  </si>
  <si>
    <t>003 250 43 04 S1</t>
  </si>
  <si>
    <t>ADU173005</t>
  </si>
  <si>
    <t>004 250 32 04 S1</t>
  </si>
  <si>
    <t>ADU173006</t>
  </si>
  <si>
    <t>004 250 32 04 S2</t>
  </si>
  <si>
    <t>ADU173007</t>
  </si>
  <si>
    <t>004 250 32 04 S3</t>
  </si>
  <si>
    <t>ADU173008</t>
  </si>
  <si>
    <t>201 250 01 01</t>
  </si>
  <si>
    <t>ADU173009</t>
  </si>
  <si>
    <t>004 250 31 04 S1</t>
  </si>
  <si>
    <t>ADU173010</t>
  </si>
  <si>
    <t>ADU173011</t>
  </si>
  <si>
    <t>004 250 31 04 S2</t>
  </si>
  <si>
    <t>ADU173012</t>
  </si>
  <si>
    <t>003 250 91 04 S1</t>
  </si>
  <si>
    <t>ADU173013</t>
  </si>
  <si>
    <t>015 250 33 01</t>
  </si>
  <si>
    <t>ADU173014</t>
  </si>
  <si>
    <t>019 250 59 01</t>
  </si>
  <si>
    <t>ADU173015</t>
  </si>
  <si>
    <t>019 250 56 01</t>
  </si>
  <si>
    <t>ADU173016</t>
  </si>
  <si>
    <t>015 250 32 01</t>
  </si>
  <si>
    <t>ADU173017</t>
  </si>
  <si>
    <t>000 252 22 11 S1</t>
  </si>
  <si>
    <t>ADU173018</t>
  </si>
  <si>
    <t>018 250 48 01</t>
  </si>
  <si>
    <t>ADU173019</t>
  </si>
  <si>
    <t>015 250 29 01</t>
  </si>
  <si>
    <t>ADU173021</t>
  </si>
  <si>
    <t>601 030 10 05#SP04</t>
  </si>
  <si>
    <t>ADU173022</t>
  </si>
  <si>
    <t>601 030 10 05</t>
  </si>
  <si>
    <t>ADU173023</t>
  </si>
  <si>
    <t>020 250 29 01</t>
  </si>
  <si>
    <t>ADU173024</t>
  </si>
  <si>
    <t>020 250 12 01 S1</t>
  </si>
  <si>
    <t>ADU173025</t>
  </si>
  <si>
    <t>020 250 29 01 S1</t>
  </si>
  <si>
    <t>ADU173027</t>
  </si>
  <si>
    <t>023 250 83 01 S1</t>
  </si>
  <si>
    <t>ADU173028</t>
  </si>
  <si>
    <t>ADU173029</t>
  </si>
  <si>
    <t>006 250 26 04 S1</t>
  </si>
  <si>
    <t>ADU173030</t>
  </si>
  <si>
    <t>023 250 02 01</t>
  </si>
  <si>
    <t>ADU173101</t>
  </si>
  <si>
    <t>004 250 17 03</t>
  </si>
  <si>
    <t>ADU173102</t>
  </si>
  <si>
    <t>010 250 33 03</t>
  </si>
  <si>
    <t>ADU173103</t>
  </si>
  <si>
    <t>011 250 80 03</t>
  </si>
  <si>
    <t>ADU173104</t>
  </si>
  <si>
    <t>011 250 09 03</t>
  </si>
  <si>
    <t>ADU173105</t>
  </si>
  <si>
    <t>008 250 66 03</t>
  </si>
  <si>
    <t>ADU173106</t>
  </si>
  <si>
    <t>009 250 29 03</t>
  </si>
  <si>
    <t>ADU173107</t>
  </si>
  <si>
    <t>010 250 34 03</t>
  </si>
  <si>
    <t>ADU173108</t>
  </si>
  <si>
    <t>013 250 47 03</t>
  </si>
  <si>
    <t>ADU173109</t>
  </si>
  <si>
    <t>018 250 17 03</t>
  </si>
  <si>
    <t>ADU173110</t>
  </si>
  <si>
    <t>012 250 13 03</t>
  </si>
  <si>
    <t>ADU173111</t>
  </si>
  <si>
    <t>ADU173112</t>
  </si>
  <si>
    <t>013 250 53 03</t>
  </si>
  <si>
    <t>ADU173113</t>
  </si>
  <si>
    <t>011 250 31 03</t>
  </si>
  <si>
    <t>ADU173114</t>
  </si>
  <si>
    <t>000 252 12 05</t>
  </si>
  <si>
    <t>ADU173115</t>
  </si>
  <si>
    <t>015 250 16 03</t>
  </si>
  <si>
    <t>ADU173116</t>
  </si>
  <si>
    <t>015 250 07 03</t>
  </si>
  <si>
    <t>ADU173117</t>
  </si>
  <si>
    <t>005 250 14 03</t>
  </si>
  <si>
    <t>ADU173118</t>
  </si>
  <si>
    <t>014 250 41 03</t>
  </si>
  <si>
    <t>ADU173119</t>
  </si>
  <si>
    <t>ADU173201N</t>
  </si>
  <si>
    <t>002 250 73 04</t>
  </si>
  <si>
    <t>ADU173202N</t>
  </si>
  <si>
    <t>004 250 19 04</t>
  </si>
  <si>
    <t>ADU173203N</t>
  </si>
  <si>
    <t>001 250 43 04</t>
  </si>
  <si>
    <t>ADU173204N</t>
  </si>
  <si>
    <t>004 250 32 04</t>
  </si>
  <si>
    <t>ADU173205N</t>
  </si>
  <si>
    <t>006 250 51 04</t>
  </si>
  <si>
    <t>ADU173206N</t>
  </si>
  <si>
    <t>ADU173208N</t>
  </si>
  <si>
    <t>006 250 26 04</t>
  </si>
  <si>
    <t>ADU173301</t>
  </si>
  <si>
    <t>000 250 03 15</t>
  </si>
  <si>
    <t>ADU173302</t>
  </si>
  <si>
    <t>001 250 90 15</t>
  </si>
  <si>
    <t>ADU173303</t>
  </si>
  <si>
    <t>001 250 23 15</t>
  </si>
  <si>
    <t>ADU173304</t>
  </si>
  <si>
    <t>000 250 68 15</t>
  </si>
  <si>
    <t>ADU173305</t>
  </si>
  <si>
    <t>001 250 70 15</t>
  </si>
  <si>
    <t>ADU173307</t>
  </si>
  <si>
    <t>001 250 08 15</t>
  </si>
  <si>
    <t>ADU173601</t>
  </si>
  <si>
    <t>000 254 25 08</t>
  </si>
  <si>
    <t>ADV183001</t>
  </si>
  <si>
    <t>032 141 025 A S1</t>
  </si>
  <si>
    <t>ADV183002</t>
  </si>
  <si>
    <t>027 198 141 DX</t>
  </si>
  <si>
    <t>ADV183003</t>
  </si>
  <si>
    <t>032 141 025 G S1</t>
  </si>
  <si>
    <t>ADV183004</t>
  </si>
  <si>
    <t>052 198 141 CX</t>
  </si>
  <si>
    <t>ADV183005</t>
  </si>
  <si>
    <t>032 198 141</t>
  </si>
  <si>
    <t>ADV183006</t>
  </si>
  <si>
    <t>038 198 141 AX</t>
  </si>
  <si>
    <t>ADV183007</t>
  </si>
  <si>
    <t>068 198 141 B</t>
  </si>
  <si>
    <t>ADV183008</t>
  </si>
  <si>
    <t>056 198 141 AX</t>
  </si>
  <si>
    <t>ADV183009</t>
  </si>
  <si>
    <t>1L0 198 004</t>
  </si>
  <si>
    <t>ADV183010</t>
  </si>
  <si>
    <t>037 198 141 X</t>
  </si>
  <si>
    <t>ADV1830100</t>
  </si>
  <si>
    <t>03L 141 015 N SK</t>
  </si>
  <si>
    <t>ADV1830101</t>
  </si>
  <si>
    <t>03G 105 266 CJ</t>
  </si>
  <si>
    <t>ADV1830102</t>
  </si>
  <si>
    <t>03G 105 266 CG</t>
  </si>
  <si>
    <t>ADV1830103</t>
  </si>
  <si>
    <t>03L 105 266 DM</t>
  </si>
  <si>
    <t>ADV1830104</t>
  </si>
  <si>
    <t>076 105 266 C</t>
  </si>
  <si>
    <t>ADV1830105</t>
  </si>
  <si>
    <t>070 105 266 Q</t>
  </si>
  <si>
    <t>ADV1830106</t>
  </si>
  <si>
    <t>070 105 266 P</t>
  </si>
  <si>
    <t>ADV1830107</t>
  </si>
  <si>
    <t>03L 105 266 E</t>
  </si>
  <si>
    <t>ADV1830108</t>
  </si>
  <si>
    <t>03G 105 266 BH</t>
  </si>
  <si>
    <t>ADV1830109</t>
  </si>
  <si>
    <t>038 105 266 AN</t>
  </si>
  <si>
    <t>ADV183011</t>
  </si>
  <si>
    <t>1L0 198 006</t>
  </si>
  <si>
    <t>ADV1830110</t>
  </si>
  <si>
    <t>038 105 266 BA</t>
  </si>
  <si>
    <t>ADV1830111</t>
  </si>
  <si>
    <t>074 105 266 N</t>
  </si>
  <si>
    <t>ADV1830113</t>
  </si>
  <si>
    <t>06F 105 266</t>
  </si>
  <si>
    <t>ADV1830115</t>
  </si>
  <si>
    <t>076 141 015 A</t>
  </si>
  <si>
    <t>ADV1830116</t>
  </si>
  <si>
    <t>038 141 025 N S1</t>
  </si>
  <si>
    <t>ADV1830117</t>
  </si>
  <si>
    <t>070 141 015 SX S2</t>
  </si>
  <si>
    <t>ADV1830119</t>
  </si>
  <si>
    <t>03D 141 025 D S1</t>
  </si>
  <si>
    <t>ADV183012</t>
  </si>
  <si>
    <t>068 198 141 EX</t>
  </si>
  <si>
    <t>ADV1830120</t>
  </si>
  <si>
    <t>03L 141 025 Q S1</t>
  </si>
  <si>
    <t>ADV1830121</t>
  </si>
  <si>
    <t>03L 141 025 R S1</t>
  </si>
  <si>
    <t>ADV1830122</t>
  </si>
  <si>
    <t>04E 141 016 D</t>
  </si>
  <si>
    <t>ADV1830123</t>
  </si>
  <si>
    <t>03L 141 015 J</t>
  </si>
  <si>
    <t>ADV1830124</t>
  </si>
  <si>
    <t>03L 141 018 H</t>
  </si>
  <si>
    <t>ADV1830125</t>
  </si>
  <si>
    <t>03L 141 015 J S1</t>
  </si>
  <si>
    <t>ADV1830126</t>
  </si>
  <si>
    <t>06F 141 015 A</t>
  </si>
  <si>
    <t>ADV1830127</t>
  </si>
  <si>
    <t>06F 141 015 A S1</t>
  </si>
  <si>
    <t>ADV1830128</t>
  </si>
  <si>
    <t>078 198 141 DX</t>
  </si>
  <si>
    <t>ADV1830129</t>
  </si>
  <si>
    <t>04L 141 015 D</t>
  </si>
  <si>
    <t>ADV183013</t>
  </si>
  <si>
    <t>038 141 025 L S1</t>
  </si>
  <si>
    <t>ADV1830130</t>
  </si>
  <si>
    <t>03L 141 018 G</t>
  </si>
  <si>
    <t>ADV1830131</t>
  </si>
  <si>
    <t>03L 141 018 G S1</t>
  </si>
  <si>
    <t>ADV1830135</t>
  </si>
  <si>
    <t>076 141 015 A S1</t>
  </si>
  <si>
    <t>ADV1830136</t>
  </si>
  <si>
    <t>026 141 117 E S1</t>
  </si>
  <si>
    <t>ADV1830137</t>
  </si>
  <si>
    <t>074 141 025 H S1</t>
  </si>
  <si>
    <t>ADV1830138</t>
  </si>
  <si>
    <t>070 141 015 S S1</t>
  </si>
  <si>
    <t>ADV1830139</t>
  </si>
  <si>
    <t>03L 105 266 B S1</t>
  </si>
  <si>
    <t>ADV183014</t>
  </si>
  <si>
    <t>038 198 141 PX</t>
  </si>
  <si>
    <t>ADV1830140</t>
  </si>
  <si>
    <t>076 141 015 C</t>
  </si>
  <si>
    <t>ADV1830141</t>
  </si>
  <si>
    <t>076 141 015 C S1</t>
  </si>
  <si>
    <t>ADV1830142</t>
  </si>
  <si>
    <t>21 21 7 523 619</t>
  </si>
  <si>
    <t>ADV1830144</t>
  </si>
  <si>
    <t>04L 141 015 S1</t>
  </si>
  <si>
    <t>ADV1830145</t>
  </si>
  <si>
    <t>04L 141 015 S2</t>
  </si>
  <si>
    <t>ADV1830146</t>
  </si>
  <si>
    <t>038 198 141 GX</t>
  </si>
  <si>
    <t>ADV1830147</t>
  </si>
  <si>
    <t>04L 141 015</t>
  </si>
  <si>
    <t>ADV1830148</t>
  </si>
  <si>
    <t>059 141 117 E S1</t>
  </si>
  <si>
    <t>ADV183015</t>
  </si>
  <si>
    <t>06A 198 141 X</t>
  </si>
  <si>
    <t>ADV183016</t>
  </si>
  <si>
    <t>0A5 141 671 F S4</t>
  </si>
  <si>
    <t>ADV183017</t>
  </si>
  <si>
    <t>038 198 141 X</t>
  </si>
  <si>
    <t>ADV183018</t>
  </si>
  <si>
    <t>0A5 141 671 F S5</t>
  </si>
  <si>
    <t>ADV183019</t>
  </si>
  <si>
    <t>038 141 015 A</t>
  </si>
  <si>
    <t>ADV183020</t>
  </si>
  <si>
    <t>027 198 141 V</t>
  </si>
  <si>
    <t>ADV183021</t>
  </si>
  <si>
    <t>055 198 141 CX</t>
  </si>
  <si>
    <t>ADV183022</t>
  </si>
  <si>
    <t>027 198 141 C</t>
  </si>
  <si>
    <t>ADV183023</t>
  </si>
  <si>
    <t>06A 141 015 H</t>
  </si>
  <si>
    <t>ADV183024</t>
  </si>
  <si>
    <t>068 198 141 B XSK</t>
  </si>
  <si>
    <t>ADV183025</t>
  </si>
  <si>
    <t>068 198 141</t>
  </si>
  <si>
    <t>ADV183026</t>
  </si>
  <si>
    <t>038 141 025 L S2</t>
  </si>
  <si>
    <t>ADV183027</t>
  </si>
  <si>
    <t>1M0 198 002</t>
  </si>
  <si>
    <t>ADV183028</t>
  </si>
  <si>
    <t>049 141 033 SX S1</t>
  </si>
  <si>
    <t>ADV183029</t>
  </si>
  <si>
    <t>06A 141 025 H S2</t>
  </si>
  <si>
    <t>ADV183030</t>
  </si>
  <si>
    <t>076 197 141 X</t>
  </si>
  <si>
    <t>ADV183031</t>
  </si>
  <si>
    <t>044 198 141 AX</t>
  </si>
  <si>
    <t>ADV183032</t>
  </si>
  <si>
    <t>074 198 141 AX</t>
  </si>
  <si>
    <t>ADV183033</t>
  </si>
  <si>
    <t>053 198 141 X</t>
  </si>
  <si>
    <t>ADV183034</t>
  </si>
  <si>
    <t>030 198 141 BX</t>
  </si>
  <si>
    <t>ADV183035</t>
  </si>
  <si>
    <t>6Y0 198 141</t>
  </si>
  <si>
    <t>ADV183036</t>
  </si>
  <si>
    <t>06B 198 141 X</t>
  </si>
  <si>
    <t>ADV183037</t>
  </si>
  <si>
    <t>037 198 141 AX</t>
  </si>
  <si>
    <t>ADV183038</t>
  </si>
  <si>
    <t>036 141 026 B S1</t>
  </si>
  <si>
    <t>ADV183039</t>
  </si>
  <si>
    <t>038 105 264 JS3</t>
  </si>
  <si>
    <t>ADV183040</t>
  </si>
  <si>
    <t>028 141 025 PX S1</t>
  </si>
  <si>
    <t>ADV183041</t>
  </si>
  <si>
    <t>028 198 141 CX</t>
  </si>
  <si>
    <t>ADV183042</t>
  </si>
  <si>
    <t>049 141 117 D S1</t>
  </si>
  <si>
    <t>ADV183043</t>
  </si>
  <si>
    <t>048 198 141 X</t>
  </si>
  <si>
    <t>ADV183044</t>
  </si>
  <si>
    <t>038 141 117 M S1</t>
  </si>
  <si>
    <t>ADV183045</t>
  </si>
  <si>
    <t>038 141 026 S1</t>
  </si>
  <si>
    <t>ADV183046</t>
  </si>
  <si>
    <t>311 198 141 A</t>
  </si>
  <si>
    <t>ADV183047</t>
  </si>
  <si>
    <t>SE 028 125 000 A</t>
  </si>
  <si>
    <t>ADV183048</t>
  </si>
  <si>
    <t>028 105 264 B</t>
  </si>
  <si>
    <t>ADV183049</t>
  </si>
  <si>
    <t>028 105 264 BS1</t>
  </si>
  <si>
    <t>ADV183050</t>
  </si>
  <si>
    <t>038 141 032 E S1</t>
  </si>
  <si>
    <t>ADV183051</t>
  </si>
  <si>
    <t>074 141 025 F S1</t>
  </si>
  <si>
    <t>ADV183052</t>
  </si>
  <si>
    <t>030 198 141 CX</t>
  </si>
  <si>
    <t>ADV183053</t>
  </si>
  <si>
    <t>045 141 025 A S1</t>
  </si>
  <si>
    <t>ADV183054</t>
  </si>
  <si>
    <t>074 198 141 BX</t>
  </si>
  <si>
    <t>ADV183055</t>
  </si>
  <si>
    <t>038 198 141 FX</t>
  </si>
  <si>
    <t>ADV183056</t>
  </si>
  <si>
    <t>036 141 026 S1</t>
  </si>
  <si>
    <t>ADV183057</t>
  </si>
  <si>
    <t>028 105 266 A</t>
  </si>
  <si>
    <t>ADV183058</t>
  </si>
  <si>
    <t>028 105 266 A#SP04</t>
  </si>
  <si>
    <t>ADV183059</t>
  </si>
  <si>
    <t>03G 105 266 BM</t>
  </si>
  <si>
    <t>ADV183060</t>
  </si>
  <si>
    <t>03G 105 264 AC#SP04</t>
  </si>
  <si>
    <t>ADV183061</t>
  </si>
  <si>
    <t>028 105 266 K</t>
  </si>
  <si>
    <t>ADV183062</t>
  </si>
  <si>
    <t>085 141 165 H</t>
  </si>
  <si>
    <t>ADV183063</t>
  </si>
  <si>
    <t>038 105 266 A</t>
  </si>
  <si>
    <t>ADV183064</t>
  </si>
  <si>
    <t>ADV183065</t>
  </si>
  <si>
    <t>074 105 264 E</t>
  </si>
  <si>
    <t>ADV183066</t>
  </si>
  <si>
    <t>074 105 264 ES K1</t>
  </si>
  <si>
    <t>ADV183067</t>
  </si>
  <si>
    <t>038 105 266 BB S2</t>
  </si>
  <si>
    <t>ADV183068</t>
  </si>
  <si>
    <t>038 105 266 AG#SP04</t>
  </si>
  <si>
    <t>ADV183069</t>
  </si>
  <si>
    <t>058 105 266</t>
  </si>
  <si>
    <t>ADV183070</t>
  </si>
  <si>
    <t>ADV183071</t>
  </si>
  <si>
    <t>038 105 266 BA S1</t>
  </si>
  <si>
    <t>ADV183072</t>
  </si>
  <si>
    <t>ADV183073</t>
  </si>
  <si>
    <t>03D 141 015 D</t>
  </si>
  <si>
    <t>ADV183075</t>
  </si>
  <si>
    <t>074 198 141 AX S1</t>
  </si>
  <si>
    <t>ADV183076</t>
  </si>
  <si>
    <t>03G 105 266 BQ</t>
  </si>
  <si>
    <t>ADV183077</t>
  </si>
  <si>
    <t>03G 105 266 BQ#SP04</t>
  </si>
  <si>
    <t>ADV183078</t>
  </si>
  <si>
    <t>022 141 015 S</t>
  </si>
  <si>
    <t>ADV183079</t>
  </si>
  <si>
    <t>06C 198 141 AX</t>
  </si>
  <si>
    <t>ADV183080</t>
  </si>
  <si>
    <t>03G 141 015 L</t>
  </si>
  <si>
    <t>ADV183081</t>
  </si>
  <si>
    <t>03G 141 031 JX S1</t>
  </si>
  <si>
    <t>ADV183082</t>
  </si>
  <si>
    <t>03G 141 016 A</t>
  </si>
  <si>
    <t>ADV183083</t>
  </si>
  <si>
    <t>03G 141 013 X</t>
  </si>
  <si>
    <t>ADV183084</t>
  </si>
  <si>
    <t>028 141 025 M S1</t>
  </si>
  <si>
    <t>ADV183085</t>
  </si>
  <si>
    <t>03C 141 025 G S1</t>
  </si>
  <si>
    <t>ADV183086</t>
  </si>
  <si>
    <t>074 105 264 D</t>
  </si>
  <si>
    <t>ADV183087</t>
  </si>
  <si>
    <t>074 105 264 D#SP04</t>
  </si>
  <si>
    <t>ADV183089</t>
  </si>
  <si>
    <t>03P 141 025 S1</t>
  </si>
  <si>
    <t>ADV183090</t>
  </si>
  <si>
    <t>045 141 025 C</t>
  </si>
  <si>
    <t>ADV183091</t>
  </si>
  <si>
    <t>028 198 141 DX</t>
  </si>
  <si>
    <t>ADV183092</t>
  </si>
  <si>
    <t>028 198 141 GX</t>
  </si>
  <si>
    <t>ADV183093</t>
  </si>
  <si>
    <t>028 198 141 BX</t>
  </si>
  <si>
    <t>ADV183094</t>
  </si>
  <si>
    <t>037 198 141 DX</t>
  </si>
  <si>
    <t>ADV183095</t>
  </si>
  <si>
    <t>053 141 117 S1</t>
  </si>
  <si>
    <t>ADV183096</t>
  </si>
  <si>
    <t>022 141 015 S S1</t>
  </si>
  <si>
    <t>ADV183097</t>
  </si>
  <si>
    <t>03G 141 015 L S1</t>
  </si>
  <si>
    <t>ADV183098</t>
  </si>
  <si>
    <t>032 141 025 M S1</t>
  </si>
  <si>
    <t>ADV183099</t>
  </si>
  <si>
    <t>070 141 015 N</t>
  </si>
  <si>
    <t>ADV183101</t>
  </si>
  <si>
    <t>030 141 033 F</t>
  </si>
  <si>
    <t>ADV183102</t>
  </si>
  <si>
    <t>027 141 033 TX</t>
  </si>
  <si>
    <t>ADV183103</t>
  </si>
  <si>
    <t>056 141 033 RX</t>
  </si>
  <si>
    <t>ADV183104</t>
  </si>
  <si>
    <t>050 141 032 LX</t>
  </si>
  <si>
    <t>ADV183105</t>
  </si>
  <si>
    <t>052 141 032 RX</t>
  </si>
  <si>
    <t>ADV183106</t>
  </si>
  <si>
    <t>043 141 031 MX</t>
  </si>
  <si>
    <t>ADV183107</t>
  </si>
  <si>
    <t>025 141 031 HX</t>
  </si>
  <si>
    <t>ADV183108</t>
  </si>
  <si>
    <t>028 141 034 NX</t>
  </si>
  <si>
    <t>ADV183109</t>
  </si>
  <si>
    <t>068 141 037 F</t>
  </si>
  <si>
    <t>ADV183110</t>
  </si>
  <si>
    <t>023 141 031 K</t>
  </si>
  <si>
    <t>ADV183111</t>
  </si>
  <si>
    <t>032 141 032 A</t>
  </si>
  <si>
    <t>ADV183112</t>
  </si>
  <si>
    <t>068 141 037 MX</t>
  </si>
  <si>
    <t>ADV183113</t>
  </si>
  <si>
    <t>028 141 036 LX</t>
  </si>
  <si>
    <t>ADV183114</t>
  </si>
  <si>
    <t>038 141 033 C</t>
  </si>
  <si>
    <t>ADV183115</t>
  </si>
  <si>
    <t>038 141 032 G</t>
  </si>
  <si>
    <t>ADV183116</t>
  </si>
  <si>
    <t>049 141 033 QX</t>
  </si>
  <si>
    <t>ADV183117</t>
  </si>
  <si>
    <t>068 141 035 PX</t>
  </si>
  <si>
    <t>ADV183118</t>
  </si>
  <si>
    <t>074 141 031 Q</t>
  </si>
  <si>
    <t>ADV183119</t>
  </si>
  <si>
    <t>032 141 032</t>
  </si>
  <si>
    <t>ADV183120</t>
  </si>
  <si>
    <t>06A 141 031 Q</t>
  </si>
  <si>
    <t>ADV183121</t>
  </si>
  <si>
    <t>026 141 032 KX</t>
  </si>
  <si>
    <t>ADV183122</t>
  </si>
  <si>
    <t>06A 141 031 H</t>
  </si>
  <si>
    <t>ADV183123</t>
  </si>
  <si>
    <t>076 141 032 AX</t>
  </si>
  <si>
    <t>ADV183124</t>
  </si>
  <si>
    <t>044 141 032 E</t>
  </si>
  <si>
    <t>ADV183125</t>
  </si>
  <si>
    <t>034 141 031 TX</t>
  </si>
  <si>
    <t>ADV183126</t>
  </si>
  <si>
    <t>038 141 032 N</t>
  </si>
  <si>
    <t>ADV183127</t>
  </si>
  <si>
    <t>06B 141 031 L</t>
  </si>
  <si>
    <t>ADV183128</t>
  </si>
  <si>
    <t>047 141 034 DX</t>
  </si>
  <si>
    <t>ADV183129</t>
  </si>
  <si>
    <t>025 141 031 DX</t>
  </si>
  <si>
    <t>ADV183130</t>
  </si>
  <si>
    <t>038 141 032 P</t>
  </si>
  <si>
    <t>ADV183131</t>
  </si>
  <si>
    <t>038 141 032 E</t>
  </si>
  <si>
    <t>ADV183132</t>
  </si>
  <si>
    <t>038 141 032</t>
  </si>
  <si>
    <t>ADV183133</t>
  </si>
  <si>
    <t>SE 021 125 104 A</t>
  </si>
  <si>
    <t>ADV183134</t>
  </si>
  <si>
    <t>035 141 033 JX</t>
  </si>
  <si>
    <t>ADV183135</t>
  </si>
  <si>
    <t>03D 141 031 A</t>
  </si>
  <si>
    <t>ADV183136</t>
  </si>
  <si>
    <t>030 141 032 K</t>
  </si>
  <si>
    <t>ADV183137</t>
  </si>
  <si>
    <t>03C 141 031 D</t>
  </si>
  <si>
    <t>ADV183138</t>
  </si>
  <si>
    <t>028 141 035 QX</t>
  </si>
  <si>
    <t>ADV183139</t>
  </si>
  <si>
    <t>028 141 034 M</t>
  </si>
  <si>
    <t>ADV183140</t>
  </si>
  <si>
    <t>028 141 035 EX</t>
  </si>
  <si>
    <t>ADV183142</t>
  </si>
  <si>
    <t>04C 141 031 D</t>
  </si>
  <si>
    <t>ADV183143</t>
  </si>
  <si>
    <t>03L 141 032 G</t>
  </si>
  <si>
    <t>ADV183148</t>
  </si>
  <si>
    <t>06E 141 031 B</t>
  </si>
  <si>
    <t>ADV183149</t>
  </si>
  <si>
    <t>111 141 031 GX</t>
  </si>
  <si>
    <t>ADV183150</t>
  </si>
  <si>
    <t>074 141 032 E</t>
  </si>
  <si>
    <t>ADV183201N</t>
  </si>
  <si>
    <t>027 141 025 LX</t>
  </si>
  <si>
    <t>ADV183202N</t>
  </si>
  <si>
    <t>052 141 025 Q</t>
  </si>
  <si>
    <t>ADV183203N</t>
  </si>
  <si>
    <t>028 141 025 BX</t>
  </si>
  <si>
    <t>ADV183204N</t>
  </si>
  <si>
    <t>067 141 026 B</t>
  </si>
  <si>
    <t>ADV183205N</t>
  </si>
  <si>
    <t>074 141 025 B</t>
  </si>
  <si>
    <t>ADV183206N</t>
  </si>
  <si>
    <t>038 141 025 D</t>
  </si>
  <si>
    <t>ADV183207N</t>
  </si>
  <si>
    <t>06A 141 025 K</t>
  </si>
  <si>
    <t>ADV183208N</t>
  </si>
  <si>
    <t>049 141 117 MX</t>
  </si>
  <si>
    <t>ADV183209N</t>
  </si>
  <si>
    <t>053 141 117 X</t>
  </si>
  <si>
    <t>ADV183210N</t>
  </si>
  <si>
    <t>06A 141 025 Q</t>
  </si>
  <si>
    <t>ADV183211N</t>
  </si>
  <si>
    <t>311 141 025 CX</t>
  </si>
  <si>
    <t>ADV183212N</t>
  </si>
  <si>
    <t>047 141 025 F</t>
  </si>
  <si>
    <t>ADV183213N</t>
  </si>
  <si>
    <t>049 141 117 D</t>
  </si>
  <si>
    <t>ADV183214N</t>
  </si>
  <si>
    <t>068 141 025 DX</t>
  </si>
  <si>
    <t>ADV183215N</t>
  </si>
  <si>
    <t>074 141 025 P</t>
  </si>
  <si>
    <t>ADV183216N</t>
  </si>
  <si>
    <t>038 141 025 R</t>
  </si>
  <si>
    <t>ADV183217N</t>
  </si>
  <si>
    <t>ADV183219N</t>
  </si>
  <si>
    <t>032 141 025 M</t>
  </si>
  <si>
    <t>ADV183220N</t>
  </si>
  <si>
    <t>076 141 025 BX</t>
  </si>
  <si>
    <t>ADV183221N</t>
  </si>
  <si>
    <t>044 141 025 D</t>
  </si>
  <si>
    <t>ADV183222N</t>
  </si>
  <si>
    <t>06B 141 117 C</t>
  </si>
  <si>
    <t>ADV183223N</t>
  </si>
  <si>
    <t>048 141 117</t>
  </si>
  <si>
    <t>ADV183224N</t>
  </si>
  <si>
    <t>058 141 117 X</t>
  </si>
  <si>
    <t>ADV183225N</t>
  </si>
  <si>
    <t>027 141 026 C</t>
  </si>
  <si>
    <t>ADV183226N</t>
  </si>
  <si>
    <t>074 141 025 M</t>
  </si>
  <si>
    <t>ADV183227N</t>
  </si>
  <si>
    <t>074 141 025 H</t>
  </si>
  <si>
    <t>ADV183228N</t>
  </si>
  <si>
    <t>038 141 025 P</t>
  </si>
  <si>
    <t>ADV183229N</t>
  </si>
  <si>
    <t>032 141 025 C</t>
  </si>
  <si>
    <t>ADV183230N</t>
  </si>
  <si>
    <t>038 141 117 E</t>
  </si>
  <si>
    <t>ADV183231N</t>
  </si>
  <si>
    <t>03C 141 025 G</t>
  </si>
  <si>
    <t>ADV183232N</t>
  </si>
  <si>
    <t>028 141 025 RX</t>
  </si>
  <si>
    <t>ADV183233N</t>
  </si>
  <si>
    <t>038 141 025 N</t>
  </si>
  <si>
    <t>ADV183235N</t>
  </si>
  <si>
    <t>03D 141 025 D</t>
  </si>
  <si>
    <t>ADV183236N</t>
  </si>
  <si>
    <t>03L 141 025 Q</t>
  </si>
  <si>
    <t>ADV183237N</t>
  </si>
  <si>
    <t>03L 141 025 R</t>
  </si>
  <si>
    <t>ADV183238N</t>
  </si>
  <si>
    <t>04E 141 026 B</t>
  </si>
  <si>
    <t>ADV183239N</t>
  </si>
  <si>
    <t>03P 141 025</t>
  </si>
  <si>
    <t>ADV183240N</t>
  </si>
  <si>
    <t>0B2 141 015 DS K2</t>
  </si>
  <si>
    <t>ADV183241N</t>
  </si>
  <si>
    <t>0B2 141 117 A</t>
  </si>
  <si>
    <t>ADV183301</t>
  </si>
  <si>
    <t>020 141 165 G</t>
  </si>
  <si>
    <t>ADV183302</t>
  </si>
  <si>
    <t>ADV183303</t>
  </si>
  <si>
    <t>02A 141 165 A</t>
  </si>
  <si>
    <t>ADV183304</t>
  </si>
  <si>
    <t>088 141 165 A</t>
  </si>
  <si>
    <t>ADV183305</t>
  </si>
  <si>
    <t>0B1 141 165</t>
  </si>
  <si>
    <t>ADV183306</t>
  </si>
  <si>
    <t>002 141 170</t>
  </si>
  <si>
    <t>ADV183307</t>
  </si>
  <si>
    <t>02T 141 170 C</t>
  </si>
  <si>
    <t>ADV183308</t>
  </si>
  <si>
    <t>02T 141 153 Q</t>
  </si>
  <si>
    <t>ADV183311</t>
  </si>
  <si>
    <t>055 141 124 J</t>
  </si>
  <si>
    <t>set potisne lamele</t>
  </si>
  <si>
    <t>ADV183312</t>
  </si>
  <si>
    <t>111 141 165 A</t>
  </si>
  <si>
    <t>ADV183313</t>
  </si>
  <si>
    <t>02A 141 180 A</t>
  </si>
  <si>
    <t>čaura za vadjenje kvačila</t>
  </si>
  <si>
    <t>ADV183314</t>
  </si>
  <si>
    <t>N 906 650 01</t>
  </si>
  <si>
    <t>ADV183315</t>
  </si>
  <si>
    <t>garnitura zavrtnja zamajca</t>
  </si>
  <si>
    <t>ADV183501</t>
  </si>
  <si>
    <t>ADV183502</t>
  </si>
  <si>
    <t>ADV183503</t>
  </si>
  <si>
    <t>ADV183504</t>
  </si>
  <si>
    <t>ADV183505</t>
  </si>
  <si>
    <t>ADV183506</t>
  </si>
  <si>
    <t>ADV183507</t>
  </si>
  <si>
    <t>ADV183508</t>
  </si>
  <si>
    <t>ADV183509</t>
  </si>
  <si>
    <t>ADV183510</t>
  </si>
  <si>
    <t>ADV183511</t>
  </si>
  <si>
    <t>zamajac</t>
  </si>
  <si>
    <t>ADV183512</t>
  </si>
  <si>
    <t>ADV183601</t>
  </si>
  <si>
    <t>ADV183602</t>
  </si>
  <si>
    <t>02F 141 671 B</t>
  </si>
  <si>
    <t>ADV183603</t>
  </si>
  <si>
    <t>0A5 141 671 N</t>
  </si>
  <si>
    <t>ADW193001</t>
  </si>
  <si>
    <t>1606 684</t>
  </si>
  <si>
    <t>ADW193002</t>
  </si>
  <si>
    <t>1606 954</t>
  </si>
  <si>
    <t>ADW193003</t>
  </si>
  <si>
    <t>1606 627</t>
  </si>
  <si>
    <t>ADW193004</t>
  </si>
  <si>
    <t>1606 961</t>
  </si>
  <si>
    <t>ADW193006</t>
  </si>
  <si>
    <t>1606 723</t>
  </si>
  <si>
    <t>ADW193007</t>
  </si>
  <si>
    <t>1606 724</t>
  </si>
  <si>
    <t>ADW193008</t>
  </si>
  <si>
    <t>ADW193010</t>
  </si>
  <si>
    <t>1606 964</t>
  </si>
  <si>
    <t>ADW1930100</t>
  </si>
  <si>
    <t>93192580 S1</t>
  </si>
  <si>
    <t>ADW1930101</t>
  </si>
  <si>
    <t>16 06 517</t>
  </si>
  <si>
    <t>ADW1930103</t>
  </si>
  <si>
    <t>1606 518</t>
  </si>
  <si>
    <t>ADW1930104</t>
  </si>
  <si>
    <t>1629 104</t>
  </si>
  <si>
    <t>ADW1930105</t>
  </si>
  <si>
    <t>6 66 092 S1</t>
  </si>
  <si>
    <t>ADW1930106</t>
  </si>
  <si>
    <t>1629 111</t>
  </si>
  <si>
    <t>ADW1930107</t>
  </si>
  <si>
    <t>6606 016</t>
  </si>
  <si>
    <t>ADW1930108</t>
  </si>
  <si>
    <t>6606 016 S1</t>
  </si>
  <si>
    <t>ADW1930109</t>
  </si>
  <si>
    <t>ADW193011</t>
  </si>
  <si>
    <t>90540757 S1</t>
  </si>
  <si>
    <t>ADW1930110</t>
  </si>
  <si>
    <t>55582604 S6</t>
  </si>
  <si>
    <t>ADW1930111</t>
  </si>
  <si>
    <t>55567979 S1</t>
  </si>
  <si>
    <t>ADW1930112</t>
  </si>
  <si>
    <t>ADW1930113</t>
  </si>
  <si>
    <t>1629 100 S1</t>
  </si>
  <si>
    <t>ADW1930117</t>
  </si>
  <si>
    <t>93175920 S1</t>
  </si>
  <si>
    <t>ADW1930118</t>
  </si>
  <si>
    <t>ADW1930119</t>
  </si>
  <si>
    <t>4501 613 S1</t>
  </si>
  <si>
    <t>ADW193012</t>
  </si>
  <si>
    <t>55594657 S2</t>
  </si>
  <si>
    <t>ADW1930120</t>
  </si>
  <si>
    <t>4415 391 S2</t>
  </si>
  <si>
    <t>ADW1930121</t>
  </si>
  <si>
    <t>6606 003 S1</t>
  </si>
  <si>
    <t>ADW1930122</t>
  </si>
  <si>
    <t>93194079 S1</t>
  </si>
  <si>
    <t>ADW1930123</t>
  </si>
  <si>
    <t>06 66 351 S3</t>
  </si>
  <si>
    <t>ADW1930124</t>
  </si>
  <si>
    <t>ADW1930125</t>
  </si>
  <si>
    <t>93194210 S1</t>
  </si>
  <si>
    <t>ADW1930126</t>
  </si>
  <si>
    <t>1 732 733 SK1</t>
  </si>
  <si>
    <t>ADW193013</t>
  </si>
  <si>
    <t>R1020092</t>
  </si>
  <si>
    <t>ADW193014</t>
  </si>
  <si>
    <t>1606 968</t>
  </si>
  <si>
    <t>ADW193015</t>
  </si>
  <si>
    <t>1606 026</t>
  </si>
  <si>
    <t>ADW193016</t>
  </si>
  <si>
    <t>56 66 017 S1</t>
  </si>
  <si>
    <t>ADW193017</t>
  </si>
  <si>
    <t>55594657 S4</t>
  </si>
  <si>
    <t>ADW193018</t>
  </si>
  <si>
    <t>ADW193019</t>
  </si>
  <si>
    <t>6 66 119 S2</t>
  </si>
  <si>
    <t>ADW193020</t>
  </si>
  <si>
    <t>1606 563</t>
  </si>
  <si>
    <t>ADW193021</t>
  </si>
  <si>
    <t>1606 157</t>
  </si>
  <si>
    <t>ADW193022</t>
  </si>
  <si>
    <t>1606 977</t>
  </si>
  <si>
    <t>ADW193023</t>
  </si>
  <si>
    <t>1606 956</t>
  </si>
  <si>
    <t>ADW193024</t>
  </si>
  <si>
    <t>1606 159</t>
  </si>
  <si>
    <t>ADW193025</t>
  </si>
  <si>
    <t>4403 734</t>
  </si>
  <si>
    <t>ADW193026</t>
  </si>
  <si>
    <t>06 66 119 S3</t>
  </si>
  <si>
    <t>ADW193027</t>
  </si>
  <si>
    <t>55594657 S3</t>
  </si>
  <si>
    <t>ADW193028</t>
  </si>
  <si>
    <t>55556394 S3</t>
  </si>
  <si>
    <t>ADW193029</t>
  </si>
  <si>
    <t>06 66 033 S1</t>
  </si>
  <si>
    <t>ADW193030</t>
  </si>
  <si>
    <t>160 6209</t>
  </si>
  <si>
    <t>ADW193031</t>
  </si>
  <si>
    <t>1606 153</t>
  </si>
  <si>
    <t>ADW193032</t>
  </si>
  <si>
    <t>55556394 S1</t>
  </si>
  <si>
    <t>ADW193035</t>
  </si>
  <si>
    <t>06 66 178 S1</t>
  </si>
  <si>
    <t>ADW193038</t>
  </si>
  <si>
    <t>0616 025</t>
  </si>
  <si>
    <t>ADW193039</t>
  </si>
  <si>
    <t>0616 025#SP04</t>
  </si>
  <si>
    <t>ADW193040</t>
  </si>
  <si>
    <t>55556394 S4</t>
  </si>
  <si>
    <t>ADW193041</t>
  </si>
  <si>
    <t>R15200104</t>
  </si>
  <si>
    <t>ADW193042</t>
  </si>
  <si>
    <t>0664 080</t>
  </si>
  <si>
    <t>ADW193043</t>
  </si>
  <si>
    <t>6606 003</t>
  </si>
  <si>
    <t>ADW193044</t>
  </si>
  <si>
    <t>16 06 210</t>
  </si>
  <si>
    <t>ADW193045</t>
  </si>
  <si>
    <t>ADW193046</t>
  </si>
  <si>
    <t>1606 513</t>
  </si>
  <si>
    <t>ADW193047</t>
  </si>
  <si>
    <t>1606 489</t>
  </si>
  <si>
    <t>ADW193048</t>
  </si>
  <si>
    <t>1606 480</t>
  </si>
  <si>
    <t>ADW193049</t>
  </si>
  <si>
    <t>56 66 015 S1</t>
  </si>
  <si>
    <t>ADW193050</t>
  </si>
  <si>
    <t>1606 154</t>
  </si>
  <si>
    <t>ADW193051</t>
  </si>
  <si>
    <t>1606 486</t>
  </si>
  <si>
    <t>ADW193052</t>
  </si>
  <si>
    <t>06 66 351 S2</t>
  </si>
  <si>
    <t>ADW193053</t>
  </si>
  <si>
    <t>1606 971</t>
  </si>
  <si>
    <t>ADW193054</t>
  </si>
  <si>
    <t>1606 155</t>
  </si>
  <si>
    <t>ADW193055</t>
  </si>
  <si>
    <t>1606 271</t>
  </si>
  <si>
    <t>ADW193056</t>
  </si>
  <si>
    <t>06 66 178 S2</t>
  </si>
  <si>
    <t>ADW193057</t>
  </si>
  <si>
    <t>06 66 178 S3</t>
  </si>
  <si>
    <t>ADW193058</t>
  </si>
  <si>
    <t>06 66 178 S4</t>
  </si>
  <si>
    <t>ADW193059</t>
  </si>
  <si>
    <t>16 06 585</t>
  </si>
  <si>
    <t>ADW193060</t>
  </si>
  <si>
    <t>55556394 S7</t>
  </si>
  <si>
    <t>ADW193061</t>
  </si>
  <si>
    <t>16 06 556</t>
  </si>
  <si>
    <t>ADW193062</t>
  </si>
  <si>
    <t>55556394 S5</t>
  </si>
  <si>
    <t>ADW193063</t>
  </si>
  <si>
    <t>55556394 S6</t>
  </si>
  <si>
    <t>ADW193064</t>
  </si>
  <si>
    <t>90512354 S1</t>
  </si>
  <si>
    <t>ADW193065</t>
  </si>
  <si>
    <t>ADW193066</t>
  </si>
  <si>
    <t>ADW193067</t>
  </si>
  <si>
    <t>24422061 S6</t>
  </si>
  <si>
    <t>ADW193068</t>
  </si>
  <si>
    <t>93194079 S2</t>
  </si>
  <si>
    <t>ADW193069</t>
  </si>
  <si>
    <t>1606 409</t>
  </si>
  <si>
    <t>ADW193071</t>
  </si>
  <si>
    <t>ADW193074</t>
  </si>
  <si>
    <t>44 23 519 S1</t>
  </si>
  <si>
    <t>ADW193075</t>
  </si>
  <si>
    <t>06 64 023 S1</t>
  </si>
  <si>
    <t>ADW193076</t>
  </si>
  <si>
    <t>ADW193077</t>
  </si>
  <si>
    <t>1606 558</t>
  </si>
  <si>
    <t>ADW193078</t>
  </si>
  <si>
    <t>ADW193079</t>
  </si>
  <si>
    <t>0616 235</t>
  </si>
  <si>
    <t>ADW193080</t>
  </si>
  <si>
    <t>0616 299</t>
  </si>
  <si>
    <t>ADW193081</t>
  </si>
  <si>
    <t>44 23 519 S2</t>
  </si>
  <si>
    <t>ADW193082</t>
  </si>
  <si>
    <t>44 01 834 S1</t>
  </si>
  <si>
    <t>ADW193083</t>
  </si>
  <si>
    <t>6606 021</t>
  </si>
  <si>
    <t>ADW193084</t>
  </si>
  <si>
    <t>ADW193086</t>
  </si>
  <si>
    <t>1606 229</t>
  </si>
  <si>
    <t>ADW193088</t>
  </si>
  <si>
    <t>ADW193089</t>
  </si>
  <si>
    <t>ADW193091</t>
  </si>
  <si>
    <t>6606 013</t>
  </si>
  <si>
    <t>ADW193092</t>
  </si>
  <si>
    <t>5666 004 S1</t>
  </si>
  <si>
    <t>ADW193093</t>
  </si>
  <si>
    <t>6606 036</t>
  </si>
  <si>
    <t>ADW193094</t>
  </si>
  <si>
    <t>06 69 124 S1</t>
  </si>
  <si>
    <t>ADW193097</t>
  </si>
  <si>
    <t>77 01 477 031 S1</t>
  </si>
  <si>
    <t>ADW193101</t>
  </si>
  <si>
    <t>0664 312</t>
  </si>
  <si>
    <t>ADW193102</t>
  </si>
  <si>
    <t>0664 181</t>
  </si>
  <si>
    <t>ADW193103</t>
  </si>
  <si>
    <t>0664 269</t>
  </si>
  <si>
    <t>ADW193104</t>
  </si>
  <si>
    <t>0664 165</t>
  </si>
  <si>
    <t>ADW193105</t>
  </si>
  <si>
    <t>0664 244</t>
  </si>
  <si>
    <t>ADW193106</t>
  </si>
  <si>
    <t>0664 192</t>
  </si>
  <si>
    <t>ADW193107</t>
  </si>
  <si>
    <t>0664 077</t>
  </si>
  <si>
    <t>ADW193108</t>
  </si>
  <si>
    <t>0664 059</t>
  </si>
  <si>
    <t>ADW193109</t>
  </si>
  <si>
    <t>0664 079</t>
  </si>
  <si>
    <t>ADW193110</t>
  </si>
  <si>
    <t>0664 259</t>
  </si>
  <si>
    <t>ADW193111</t>
  </si>
  <si>
    <t>0664 120</t>
  </si>
  <si>
    <t>ADW193112</t>
  </si>
  <si>
    <t>4414 960</t>
  </si>
  <si>
    <t>ADW193113</t>
  </si>
  <si>
    <t>ADW193114</t>
  </si>
  <si>
    <t>0664 023</t>
  </si>
  <si>
    <t>ADW193115</t>
  </si>
  <si>
    <t>0664 028</t>
  </si>
  <si>
    <t>ADW193118</t>
  </si>
  <si>
    <t>0664 287</t>
  </si>
  <si>
    <t>ADW193119</t>
  </si>
  <si>
    <t>6 66 094</t>
  </si>
  <si>
    <t>ADW193120</t>
  </si>
  <si>
    <t>6 66 132</t>
  </si>
  <si>
    <t>ADW193121</t>
  </si>
  <si>
    <t>6 66 089</t>
  </si>
  <si>
    <t>ADW193123</t>
  </si>
  <si>
    <t>0664 175</t>
  </si>
  <si>
    <t>ADW193124</t>
  </si>
  <si>
    <t>ADW193202N</t>
  </si>
  <si>
    <t>0666 032</t>
  </si>
  <si>
    <t>ADW193203N</t>
  </si>
  <si>
    <t>0666 003</t>
  </si>
  <si>
    <t>ADW193204N</t>
  </si>
  <si>
    <t>0666 061</t>
  </si>
  <si>
    <t>ADW193205N</t>
  </si>
  <si>
    <t>0666 033</t>
  </si>
  <si>
    <t>ADW193206N</t>
  </si>
  <si>
    <t>0666 002</t>
  </si>
  <si>
    <t>ADW193207N</t>
  </si>
  <si>
    <t>0666 178</t>
  </si>
  <si>
    <t>ADW193208N</t>
  </si>
  <si>
    <t>0666 119</t>
  </si>
  <si>
    <t>ADW193209N</t>
  </si>
  <si>
    <t>5666 017</t>
  </si>
  <si>
    <t>ADW193210N</t>
  </si>
  <si>
    <t>5666 022</t>
  </si>
  <si>
    <t>ADW193211N</t>
  </si>
  <si>
    <t>0666 057</t>
  </si>
  <si>
    <t>ADW193212N</t>
  </si>
  <si>
    <t>ADW193213N</t>
  </si>
  <si>
    <t>0666 029</t>
  </si>
  <si>
    <t>ADW193214N</t>
  </si>
  <si>
    <t>0666 038</t>
  </si>
  <si>
    <t>ADW193215N</t>
  </si>
  <si>
    <t>5666 015</t>
  </si>
  <si>
    <t>ADW193217N</t>
  </si>
  <si>
    <t>ADW193218N</t>
  </si>
  <si>
    <t>ADW193219N</t>
  </si>
  <si>
    <t>6 66 079</t>
  </si>
  <si>
    <t>ADW193220N</t>
  </si>
  <si>
    <t>91 19 506</t>
  </si>
  <si>
    <t>ADW193301</t>
  </si>
  <si>
    <t>0668 642</t>
  </si>
  <si>
    <t>ADW193302</t>
  </si>
  <si>
    <t>0668 653</t>
  </si>
  <si>
    <t>ADW193303</t>
  </si>
  <si>
    <t>06 68 651</t>
  </si>
  <si>
    <t>ADW193305</t>
  </si>
  <si>
    <t>06 06 924</t>
  </si>
  <si>
    <t>ADW193401</t>
  </si>
  <si>
    <t>82 00 459 155</t>
  </si>
  <si>
    <t>ADW193402</t>
  </si>
  <si>
    <t>82 00 459 153</t>
  </si>
  <si>
    <t>ADW193501</t>
  </si>
  <si>
    <t>ADW193502</t>
  </si>
  <si>
    <t>06 16 235</t>
  </si>
  <si>
    <t>ADW193503</t>
  </si>
  <si>
    <t>ADW193504</t>
  </si>
  <si>
    <t>6 16 352</t>
  </si>
  <si>
    <t>ADW193601</t>
  </si>
  <si>
    <t>06 79 346</t>
  </si>
  <si>
    <t>ADW193602</t>
  </si>
  <si>
    <t>56 79 333</t>
  </si>
  <si>
    <t>ADW193604</t>
  </si>
  <si>
    <t>5679 352</t>
  </si>
  <si>
    <t>ADW193605</t>
  </si>
  <si>
    <t>56 79 335</t>
  </si>
  <si>
    <t>ADW193606</t>
  </si>
  <si>
    <t>5679 356</t>
  </si>
  <si>
    <t>ADW193607</t>
  </si>
  <si>
    <t>56 79 350</t>
  </si>
  <si>
    <t>ADW193608</t>
  </si>
  <si>
    <t>5679 355</t>
  </si>
  <si>
    <t>ADW193609</t>
  </si>
  <si>
    <t>4708 776</t>
  </si>
  <si>
    <t>ADW193610</t>
  </si>
  <si>
    <t>06 79 034</t>
  </si>
  <si>
    <t>ADW193611</t>
  </si>
  <si>
    <t>ADW193612</t>
  </si>
  <si>
    <t>0679 080</t>
  </si>
  <si>
    <t>ADZ93052</t>
  </si>
  <si>
    <t>ADZ93133</t>
  </si>
  <si>
    <t>kočioni disk</t>
  </si>
  <si>
    <t>ADZ93135</t>
  </si>
  <si>
    <t>06 64 042</t>
  </si>
  <si>
    <t>ADZ93137</t>
  </si>
  <si>
    <t>8-97946-171-0</t>
  </si>
  <si>
    <t>ADZ93229N</t>
  </si>
  <si>
    <t>ADZ93231N</t>
  </si>
  <si>
    <t>8-97944507-2</t>
  </si>
  <si>
    <t>21511044092</t>
  </si>
  <si>
    <t>1022236</t>
  </si>
  <si>
    <t>31259734</t>
  </si>
  <si>
    <t>1377563</t>
  </si>
  <si>
    <t>6843623</t>
  </si>
  <si>
    <t>3549391</t>
  </si>
  <si>
    <t>8675052</t>
  </si>
  <si>
    <t>21207561754</t>
  </si>
  <si>
    <t>21217534150</t>
  </si>
  <si>
    <t>21217521374</t>
  </si>
  <si>
    <t>96337257</t>
  </si>
  <si>
    <t>96343030</t>
  </si>
  <si>
    <t>55587035</t>
  </si>
  <si>
    <t>96408515</t>
  </si>
  <si>
    <t>96407628</t>
  </si>
  <si>
    <t>55567979</t>
  </si>
  <si>
    <t>96343031</t>
  </si>
  <si>
    <t>96211129</t>
  </si>
  <si>
    <t>96349031</t>
  </si>
  <si>
    <t>5893143</t>
  </si>
  <si>
    <t>5892496</t>
  </si>
  <si>
    <t>5888451</t>
  </si>
  <si>
    <t>5888346</t>
  </si>
  <si>
    <t>71740079</t>
  </si>
  <si>
    <t>5888481</t>
  </si>
  <si>
    <t>5889121</t>
  </si>
  <si>
    <t>71734940</t>
  </si>
  <si>
    <t>55197695</t>
  </si>
  <si>
    <t>5890413</t>
  </si>
  <si>
    <t>71711626</t>
  </si>
  <si>
    <t>71712171</t>
  </si>
  <si>
    <t>5895416</t>
  </si>
  <si>
    <t>71735472</t>
  </si>
  <si>
    <t>9464478080</t>
  </si>
  <si>
    <t>71747809</t>
  </si>
  <si>
    <t>60801995</t>
  </si>
  <si>
    <t>71711704</t>
  </si>
  <si>
    <t>71722790</t>
  </si>
  <si>
    <t>71716116</t>
  </si>
  <si>
    <t>71739501</t>
  </si>
  <si>
    <t>55220828</t>
  </si>
  <si>
    <t>71734764</t>
  </si>
  <si>
    <t>71753318</t>
  </si>
  <si>
    <t>71715700</t>
  </si>
  <si>
    <t>46788892</t>
  </si>
  <si>
    <t>93185914</t>
  </si>
  <si>
    <t>504092160</t>
  </si>
  <si>
    <t>71718820</t>
  </si>
  <si>
    <t>71719615</t>
  </si>
  <si>
    <t>71736198</t>
  </si>
  <si>
    <t>55210945</t>
  </si>
  <si>
    <t>71752161</t>
  </si>
  <si>
    <t>71734906</t>
  </si>
  <si>
    <t>55267002</t>
  </si>
  <si>
    <t>55219388</t>
  </si>
  <si>
    <t>71771497</t>
  </si>
  <si>
    <t>504364412</t>
  </si>
  <si>
    <t>7625184</t>
  </si>
  <si>
    <t>7728916</t>
  </si>
  <si>
    <t>5895969</t>
  </si>
  <si>
    <t>7741322</t>
  </si>
  <si>
    <t>7745777</t>
  </si>
  <si>
    <t>46462445</t>
  </si>
  <si>
    <t>71734951</t>
  </si>
  <si>
    <t>7684345</t>
  </si>
  <si>
    <t>96063016</t>
  </si>
  <si>
    <t>46454365</t>
  </si>
  <si>
    <t>71711490</t>
  </si>
  <si>
    <t>5888495</t>
  </si>
  <si>
    <t>5881090</t>
  </si>
  <si>
    <t>7781592</t>
  </si>
  <si>
    <t>5881200</t>
  </si>
  <si>
    <t>5881996</t>
  </si>
  <si>
    <t>71712775</t>
  </si>
  <si>
    <t>73501249</t>
  </si>
  <si>
    <t>46821336</t>
  </si>
  <si>
    <t>21011601180</t>
  </si>
  <si>
    <t>204150</t>
  </si>
  <si>
    <t>5888486</t>
  </si>
  <si>
    <t>7662270</t>
  </si>
  <si>
    <t>46821337</t>
  </si>
  <si>
    <t>55184041</t>
  </si>
  <si>
    <t>1355248</t>
  </si>
  <si>
    <t>1354382</t>
  </si>
  <si>
    <t>1212061</t>
  </si>
  <si>
    <t>7701473307</t>
  </si>
  <si>
    <t>93160102</t>
  </si>
  <si>
    <t>205289</t>
  </si>
  <si>
    <t>200189</t>
  </si>
  <si>
    <t>205068</t>
  </si>
  <si>
    <t>205071</t>
  </si>
  <si>
    <t>205077</t>
  </si>
  <si>
    <t>205286</t>
  </si>
  <si>
    <t>205266</t>
  </si>
  <si>
    <t>205558</t>
  </si>
  <si>
    <t>204167</t>
  </si>
  <si>
    <t>204159</t>
  </si>
  <si>
    <t>204114</t>
  </si>
  <si>
    <t>204127</t>
  </si>
  <si>
    <t>204126</t>
  </si>
  <si>
    <t>204166</t>
  </si>
  <si>
    <t>204178</t>
  </si>
  <si>
    <t>204197</t>
  </si>
  <si>
    <t>204195</t>
  </si>
  <si>
    <t>7711130032</t>
  </si>
  <si>
    <t>7701469423</t>
  </si>
  <si>
    <t>2012500301</t>
  </si>
  <si>
    <t>192506201</t>
  </si>
  <si>
    <t>152501903</t>
  </si>
  <si>
    <t>2522211</t>
  </si>
  <si>
    <t>1606205</t>
  </si>
  <si>
    <t>55582604</t>
  </si>
  <si>
    <t>55599020</t>
  </si>
  <si>
    <t>95518830</t>
  </si>
  <si>
    <t>1606479</t>
  </si>
  <si>
    <t>93185915</t>
  </si>
  <si>
    <t>90540826</t>
  </si>
  <si>
    <t>55564465</t>
  </si>
  <si>
    <t>93175345</t>
  </si>
  <si>
    <t>95518816</t>
  </si>
  <si>
    <t>6606010</t>
  </si>
  <si>
    <t>55354189</t>
  </si>
  <si>
    <t>90369275</t>
  </si>
  <si>
    <t>55562026</t>
  </si>
  <si>
    <t>666092</t>
  </si>
  <si>
    <t>55587528</t>
  </si>
  <si>
    <t>616065</t>
  </si>
  <si>
    <t>55240571</t>
  </si>
  <si>
    <t>93177813</t>
  </si>
  <si>
    <t>93185942</t>
  </si>
  <si>
    <t>FABRCENA</t>
  </si>
  <si>
    <t>KATBRPRO</t>
  </si>
  <si>
    <t>KATBR</t>
  </si>
  <si>
    <t>NAZIV</t>
  </si>
  <si>
    <t>TRKOL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</si>
</sst>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2"/>
  <sheetViews>
    <sheetView tabSelected="1" workbookViewId="0">
      <selection activeCell="B33" sqref="B33"/>
    </sheetView>
  </sheetViews>
  <sheetFormatPr defaultRowHeight="15" x14ac:dyDescent="0.25"/>
  <cols>
    <col min="1" max="1" width="12.85546875" bestFit="1" customWidth="1"/>
    <col min="2" max="2" width="19.5703125" bestFit="1" customWidth="1"/>
    <col min="3" max="3" width="28.7109375" bestFit="1" customWidth="1"/>
    <col min="4" max="4" width="13.42578125" bestFit="1" customWidth="1"/>
    <col min="5" max="5" width="17.42578125" bestFit="1" customWidth="1"/>
    <col min="6" max="6" width="14" bestFit="1" customWidth="1"/>
    <col min="7" max="7" width="22.85546875" bestFit="1" customWidth="1"/>
    <col min="8" max="8" width="19.5703125" bestFit="1" customWidth="1"/>
    <col min="9" max="9" width="33.5703125" bestFit="1" customWidth="1"/>
    <col min="10" max="10" width="12" bestFit="1" customWidth="1"/>
  </cols>
  <sheetData>
    <row r="1" spans="1:12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2379</v>
      </c>
      <c r="H1" t="s">
        <v>2380</v>
      </c>
      <c r="I1" t="s">
        <v>2381</v>
      </c>
      <c r="J1" t="s">
        <v>2378</v>
      </c>
      <c r="K1" t="s">
        <v>2382</v>
      </c>
    </row>
    <row r="2" spans="1:12" x14ac:dyDescent="0.25">
      <c r="A2" t="s">
        <v>9</v>
      </c>
      <c r="B2" s="1" t="s">
        <v>10</v>
      </c>
      <c r="C2" t="s">
        <v>8</v>
      </c>
      <c r="D2" t="s">
        <v>7</v>
      </c>
      <c r="E2">
        <v>1</v>
      </c>
      <c r="F2">
        <v>3360</v>
      </c>
      <c r="G2" t="str">
        <f>"BLUEPRINT"&amp;A2</f>
        <v>BLUEPRINTADA103613</v>
      </c>
      <c r="H2" t="str">
        <f t="shared" ref="H2:H65" si="0">SUBSTITUTE(SUBSTITUTE(B2,"-", ""), " ", "")</f>
        <v>0679124</v>
      </c>
      <c r="I2" t="str">
        <f>UPPER(C2)</f>
        <v>CENTRALNI POTISKIVAČ</v>
      </c>
      <c r="J2">
        <f>F2/120</f>
        <v>28</v>
      </c>
      <c r="K2" t="str">
        <f>IF(E2&gt;1,"nesto", "")</f>
        <v/>
      </c>
      <c r="L2" t="str">
        <f t="shared" ref="L2:L65" si="1">"update roba set fabrcena = "&amp;J2&amp;" where katbr = '"&amp;A2&amp;"';"</f>
        <v>update roba set fabrcena = 28 where katbr = 'ADA103613';</v>
      </c>
    </row>
    <row r="3" spans="1:12" x14ac:dyDescent="0.25">
      <c r="A3" t="s">
        <v>11</v>
      </c>
      <c r="B3" s="1" t="s">
        <v>12</v>
      </c>
      <c r="C3" t="s">
        <v>13</v>
      </c>
      <c r="D3" t="s">
        <v>14</v>
      </c>
      <c r="E3">
        <v>1</v>
      </c>
      <c r="F3">
        <v>6480.64</v>
      </c>
      <c r="G3" t="str">
        <f t="shared" ref="G3:G66" si="2">"BLUEPRINT"&amp;A3</f>
        <v>BLUEPRINTADB113003</v>
      </c>
      <c r="H3" t="str">
        <f t="shared" si="0"/>
        <v>21211223569</v>
      </c>
      <c r="I3" t="str">
        <f t="shared" ref="I3:I66" si="3">UPPER(C3)</f>
        <v>SET KVAČILA</v>
      </c>
      <c r="J3">
        <f t="shared" ref="J3:J66" si="4">F3/120</f>
        <v>54.005333333333333</v>
      </c>
      <c r="K3" t="str">
        <f t="shared" ref="K3:K66" si="5">IF(E3&gt;1,"nesto", "")</f>
        <v/>
      </c>
      <c r="L3" t="str">
        <f t="shared" si="1"/>
        <v>update roba set fabrcena = 54.0053333333333 where katbr = 'ADB113003';</v>
      </c>
    </row>
    <row r="4" spans="1:12" x14ac:dyDescent="0.25">
      <c r="A4" t="s">
        <v>15</v>
      </c>
      <c r="B4" s="1" t="s">
        <v>16</v>
      </c>
      <c r="C4" t="s">
        <v>13</v>
      </c>
      <c r="D4" t="s">
        <v>14</v>
      </c>
      <c r="E4">
        <v>1</v>
      </c>
      <c r="F4">
        <v>5674.24</v>
      </c>
      <c r="G4" t="str">
        <f t="shared" si="2"/>
        <v>BLUEPRINTADB113004</v>
      </c>
      <c r="H4" t="str">
        <f t="shared" si="0"/>
        <v>21211223546</v>
      </c>
      <c r="I4" t="str">
        <f t="shared" si="3"/>
        <v>SET KVAČILA</v>
      </c>
      <c r="J4">
        <f t="shared" si="4"/>
        <v>47.285333333333334</v>
      </c>
      <c r="K4" t="str">
        <f t="shared" si="5"/>
        <v/>
      </c>
      <c r="L4" t="str">
        <f t="shared" si="1"/>
        <v>update roba set fabrcena = 47.2853333333333 where katbr = 'ADB113004';</v>
      </c>
    </row>
    <row r="5" spans="1:12" x14ac:dyDescent="0.25">
      <c r="A5" t="s">
        <v>17</v>
      </c>
      <c r="B5" s="1" t="s">
        <v>18</v>
      </c>
      <c r="C5" t="s">
        <v>13</v>
      </c>
      <c r="D5" t="s">
        <v>14</v>
      </c>
      <c r="E5">
        <v>1</v>
      </c>
      <c r="F5">
        <v>5880.32</v>
      </c>
      <c r="G5" t="str">
        <f t="shared" si="2"/>
        <v>BLUEPRINTADB113005</v>
      </c>
      <c r="H5" t="str">
        <f t="shared" si="0"/>
        <v>21211223649</v>
      </c>
      <c r="I5" t="str">
        <f t="shared" si="3"/>
        <v>SET KVAČILA</v>
      </c>
      <c r="J5">
        <f t="shared" si="4"/>
        <v>49.002666666666663</v>
      </c>
      <c r="K5" t="str">
        <f t="shared" si="5"/>
        <v/>
      </c>
      <c r="L5" t="str">
        <f t="shared" si="1"/>
        <v>update roba set fabrcena = 49.0026666666667 where katbr = 'ADB113005';</v>
      </c>
    </row>
    <row r="6" spans="1:12" x14ac:dyDescent="0.25">
      <c r="A6" t="s">
        <v>19</v>
      </c>
      <c r="B6" s="1" t="s">
        <v>20</v>
      </c>
      <c r="C6" t="s">
        <v>13</v>
      </c>
      <c r="D6" t="s">
        <v>14</v>
      </c>
      <c r="E6">
        <v>1</v>
      </c>
      <c r="F6">
        <v>37799.68</v>
      </c>
      <c r="G6" t="str">
        <f t="shared" si="2"/>
        <v>BLUEPRINTADB113008</v>
      </c>
      <c r="H6" t="str">
        <f t="shared" si="0"/>
        <v>21207637279</v>
      </c>
      <c r="I6" t="str">
        <f t="shared" si="3"/>
        <v>SET KVAČILA</v>
      </c>
      <c r="J6">
        <f t="shared" si="4"/>
        <v>314.99733333333336</v>
      </c>
      <c r="K6" t="str">
        <f t="shared" si="5"/>
        <v/>
      </c>
      <c r="L6" t="str">
        <f t="shared" si="1"/>
        <v>update roba set fabrcena = 314.997333333333 where katbr = 'ADB113008';</v>
      </c>
    </row>
    <row r="7" spans="1:12" x14ac:dyDescent="0.25">
      <c r="A7" t="s">
        <v>21</v>
      </c>
      <c r="B7" s="1" t="s">
        <v>22</v>
      </c>
      <c r="C7" t="s">
        <v>13</v>
      </c>
      <c r="D7" t="s">
        <v>14</v>
      </c>
      <c r="E7">
        <v>1</v>
      </c>
      <c r="F7">
        <v>32999.68</v>
      </c>
      <c r="G7" t="str">
        <f t="shared" si="2"/>
        <v>BLUEPRINTADB113009</v>
      </c>
      <c r="H7" t="str">
        <f t="shared" si="0"/>
        <v>21207565745</v>
      </c>
      <c r="I7" t="str">
        <f t="shared" si="3"/>
        <v>SET KVAČILA</v>
      </c>
      <c r="J7">
        <f t="shared" si="4"/>
        <v>274.99733333333336</v>
      </c>
      <c r="K7" t="str">
        <f t="shared" si="5"/>
        <v/>
      </c>
      <c r="L7" t="str">
        <f t="shared" si="1"/>
        <v>update roba set fabrcena = 274.997333333333 where katbr = 'ADB113009';</v>
      </c>
    </row>
    <row r="8" spans="1:12" x14ac:dyDescent="0.25">
      <c r="A8" t="s">
        <v>23</v>
      </c>
      <c r="B8" s="1" t="s">
        <v>24</v>
      </c>
      <c r="C8" t="s">
        <v>13</v>
      </c>
      <c r="D8" t="s">
        <v>14</v>
      </c>
      <c r="E8">
        <v>1</v>
      </c>
      <c r="F8">
        <v>7079.68</v>
      </c>
      <c r="G8" t="str">
        <f t="shared" si="2"/>
        <v>BLUEPRINTADB113010</v>
      </c>
      <c r="H8" t="str">
        <f t="shared" si="0"/>
        <v>21211223602</v>
      </c>
      <c r="I8" t="str">
        <f t="shared" si="3"/>
        <v>SET KVAČILA</v>
      </c>
      <c r="J8">
        <f t="shared" si="4"/>
        <v>58.997333333333337</v>
      </c>
      <c r="K8" t="str">
        <f t="shared" si="5"/>
        <v/>
      </c>
      <c r="L8" t="str">
        <f t="shared" si="1"/>
        <v>update roba set fabrcena = 58.9973333333333 where katbr = 'ADB113010';</v>
      </c>
    </row>
    <row r="9" spans="1:12" x14ac:dyDescent="0.25">
      <c r="A9" t="s">
        <v>25</v>
      </c>
      <c r="B9" s="1" t="s">
        <v>26</v>
      </c>
      <c r="C9" t="s">
        <v>27</v>
      </c>
      <c r="D9" t="s">
        <v>14</v>
      </c>
      <c r="E9">
        <v>1</v>
      </c>
      <c r="F9">
        <v>6599.68</v>
      </c>
      <c r="G9" t="str">
        <f t="shared" si="2"/>
        <v>BLUEPRINTADB113012</v>
      </c>
      <c r="H9" t="str">
        <f t="shared" si="0"/>
        <v>21207551384</v>
      </c>
      <c r="I9" t="str">
        <f t="shared" si="3"/>
        <v>SET KVAČILA</v>
      </c>
      <c r="J9">
        <f t="shared" si="4"/>
        <v>54.997333333333337</v>
      </c>
      <c r="K9" t="str">
        <f t="shared" si="5"/>
        <v/>
      </c>
      <c r="L9" t="str">
        <f t="shared" si="1"/>
        <v>update roba set fabrcena = 54.9973333333333 where katbr = 'ADB113012';</v>
      </c>
    </row>
    <row r="10" spans="1:12" x14ac:dyDescent="0.25">
      <c r="A10" t="s">
        <v>28</v>
      </c>
      <c r="B10" s="1" t="s">
        <v>29</v>
      </c>
      <c r="C10" t="s">
        <v>27</v>
      </c>
      <c r="D10" t="s">
        <v>14</v>
      </c>
      <c r="E10">
        <v>1</v>
      </c>
      <c r="F10">
        <v>8704</v>
      </c>
      <c r="G10" t="str">
        <f t="shared" si="2"/>
        <v>BLUEPRINTADB113013</v>
      </c>
      <c r="H10" t="str">
        <f t="shared" si="0"/>
        <v>21211223102</v>
      </c>
      <c r="I10" t="str">
        <f t="shared" si="3"/>
        <v>SET KVAČILA</v>
      </c>
      <c r="J10">
        <f t="shared" si="4"/>
        <v>72.533333333333331</v>
      </c>
      <c r="K10" t="str">
        <f t="shared" si="5"/>
        <v/>
      </c>
      <c r="L10" t="str">
        <f t="shared" si="1"/>
        <v>update roba set fabrcena = 72.5333333333333 where katbr = 'ADB113013';</v>
      </c>
    </row>
    <row r="11" spans="1:12" x14ac:dyDescent="0.25">
      <c r="A11" t="s">
        <v>30</v>
      </c>
      <c r="B11" s="1" t="s">
        <v>31</v>
      </c>
      <c r="C11" t="s">
        <v>27</v>
      </c>
      <c r="D11" t="s">
        <v>14</v>
      </c>
      <c r="E11">
        <v>1</v>
      </c>
      <c r="F11">
        <v>8158.72</v>
      </c>
      <c r="G11" t="str">
        <f t="shared" si="2"/>
        <v>BLUEPRINTADB113014</v>
      </c>
      <c r="H11" t="str">
        <f t="shared" si="0"/>
        <v>21217515140</v>
      </c>
      <c r="I11" t="str">
        <f t="shared" si="3"/>
        <v>SET KVAČILA</v>
      </c>
      <c r="J11">
        <f t="shared" si="4"/>
        <v>67.989333333333335</v>
      </c>
      <c r="K11" t="str">
        <f t="shared" si="5"/>
        <v/>
      </c>
      <c r="L11" t="str">
        <f t="shared" si="1"/>
        <v>update roba set fabrcena = 67.9893333333333 where katbr = 'ADB113014';</v>
      </c>
    </row>
    <row r="12" spans="1:12" x14ac:dyDescent="0.25">
      <c r="A12" t="s">
        <v>32</v>
      </c>
      <c r="B12" s="1" t="s">
        <v>33</v>
      </c>
      <c r="C12" t="s">
        <v>27</v>
      </c>
      <c r="D12" t="s">
        <v>14</v>
      </c>
      <c r="E12">
        <v>1</v>
      </c>
      <c r="F12">
        <v>17269.759999999998</v>
      </c>
      <c r="G12" t="str">
        <f t="shared" si="2"/>
        <v>BLUEPRINTADB113019</v>
      </c>
      <c r="H12" t="str">
        <f t="shared" si="0"/>
        <v>21207626561</v>
      </c>
      <c r="I12" t="str">
        <f t="shared" si="3"/>
        <v>SET KVAČILA</v>
      </c>
      <c r="J12">
        <f t="shared" si="4"/>
        <v>143.91466666666665</v>
      </c>
      <c r="K12" t="str">
        <f t="shared" si="5"/>
        <v/>
      </c>
      <c r="L12" t="str">
        <f t="shared" si="1"/>
        <v>update roba set fabrcena = 143.914666666667 where katbr = 'ADB113019';</v>
      </c>
    </row>
    <row r="13" spans="1:12" x14ac:dyDescent="0.25">
      <c r="A13" t="s">
        <v>34</v>
      </c>
      <c r="B13" s="1" t="s">
        <v>35</v>
      </c>
      <c r="C13" t="s">
        <v>27</v>
      </c>
      <c r="D13" t="s">
        <v>14</v>
      </c>
      <c r="E13">
        <v>1</v>
      </c>
      <c r="F13">
        <v>17973.759999999998</v>
      </c>
      <c r="G13" t="str">
        <f t="shared" si="2"/>
        <v>BLUEPRINTADB113020</v>
      </c>
      <c r="H13" t="str">
        <f t="shared" si="0"/>
        <v>21207580691</v>
      </c>
      <c r="I13" t="str">
        <f t="shared" si="3"/>
        <v>SET KVAČILA</v>
      </c>
      <c r="J13">
        <f t="shared" si="4"/>
        <v>149.78133333333332</v>
      </c>
      <c r="K13" t="str">
        <f t="shared" si="5"/>
        <v/>
      </c>
      <c r="L13" t="str">
        <f t="shared" si="1"/>
        <v>update roba set fabrcena = 149.781333333333 where katbr = 'ADB113020';</v>
      </c>
    </row>
    <row r="14" spans="1:12" x14ac:dyDescent="0.25">
      <c r="A14" t="s">
        <v>36</v>
      </c>
      <c r="B14" s="1" t="s">
        <v>37</v>
      </c>
      <c r="C14" t="s">
        <v>6</v>
      </c>
      <c r="D14" t="s">
        <v>7</v>
      </c>
      <c r="E14">
        <v>1</v>
      </c>
      <c r="F14">
        <v>2507.52</v>
      </c>
      <c r="G14" t="str">
        <f t="shared" si="2"/>
        <v>BLUEPRINTADB113102</v>
      </c>
      <c r="H14" t="str">
        <f t="shared" si="0"/>
        <v>21211223097</v>
      </c>
      <c r="I14" t="str">
        <f t="shared" si="3"/>
        <v>LAMELA KVAČILA</v>
      </c>
      <c r="J14">
        <f t="shared" si="4"/>
        <v>20.896000000000001</v>
      </c>
      <c r="K14" t="str">
        <f t="shared" si="5"/>
        <v/>
      </c>
      <c r="L14" t="str">
        <f t="shared" si="1"/>
        <v>update roba set fabrcena = 20.896 where katbr = 'ADB113102';</v>
      </c>
    </row>
    <row r="15" spans="1:12" x14ac:dyDescent="0.25">
      <c r="A15" t="s">
        <v>38</v>
      </c>
      <c r="B15" s="1" t="s">
        <v>39</v>
      </c>
      <c r="C15" t="s">
        <v>6</v>
      </c>
      <c r="D15" t="s">
        <v>7</v>
      </c>
      <c r="E15">
        <v>1</v>
      </c>
      <c r="F15">
        <v>2040.32</v>
      </c>
      <c r="G15" t="str">
        <f t="shared" si="2"/>
        <v>BLUEPRINTADB113103</v>
      </c>
      <c r="H15" t="str">
        <f t="shared" si="0"/>
        <v>21211223678</v>
      </c>
      <c r="I15" t="str">
        <f t="shared" si="3"/>
        <v>LAMELA KVAČILA</v>
      </c>
      <c r="J15">
        <f t="shared" si="4"/>
        <v>17.002666666666666</v>
      </c>
      <c r="K15" t="str">
        <f t="shared" si="5"/>
        <v/>
      </c>
      <c r="L15" t="str">
        <f t="shared" si="1"/>
        <v>update roba set fabrcena = 17.0026666666667 where katbr = 'ADB113103';</v>
      </c>
    </row>
    <row r="16" spans="1:12" x14ac:dyDescent="0.25">
      <c r="A16" t="s">
        <v>40</v>
      </c>
      <c r="B16" s="1" t="s">
        <v>41</v>
      </c>
      <c r="C16" t="s">
        <v>6</v>
      </c>
      <c r="D16" t="s">
        <v>7</v>
      </c>
      <c r="E16">
        <v>1</v>
      </c>
      <c r="F16">
        <v>1680.64</v>
      </c>
      <c r="G16" t="str">
        <f t="shared" si="2"/>
        <v>BLUEPRINTADB113104</v>
      </c>
      <c r="H16" t="str">
        <f t="shared" si="0"/>
        <v>21211223566</v>
      </c>
      <c r="I16" t="str">
        <f t="shared" si="3"/>
        <v>LAMELA KVAČILA</v>
      </c>
      <c r="J16">
        <f t="shared" si="4"/>
        <v>14.005333333333335</v>
      </c>
      <c r="K16" t="str">
        <f t="shared" si="5"/>
        <v/>
      </c>
      <c r="L16" t="str">
        <f t="shared" si="1"/>
        <v>update roba set fabrcena = 14.0053333333333 where katbr = 'ADB113104';</v>
      </c>
    </row>
    <row r="17" spans="1:12" x14ac:dyDescent="0.25">
      <c r="A17" t="s">
        <v>42</v>
      </c>
      <c r="B17" s="1" t="s">
        <v>43</v>
      </c>
      <c r="C17" t="s">
        <v>6</v>
      </c>
      <c r="D17" t="s">
        <v>7</v>
      </c>
      <c r="E17">
        <v>1</v>
      </c>
      <c r="F17">
        <v>1948.16</v>
      </c>
      <c r="G17" t="str">
        <f t="shared" si="2"/>
        <v>BLUEPRINTADB113105</v>
      </c>
      <c r="H17" t="str">
        <f t="shared" si="0"/>
        <v>21211223492</v>
      </c>
      <c r="I17" t="str">
        <f t="shared" si="3"/>
        <v>LAMELA KVAČILA</v>
      </c>
      <c r="J17">
        <f t="shared" si="4"/>
        <v>16.234666666666666</v>
      </c>
      <c r="K17" t="str">
        <f t="shared" si="5"/>
        <v/>
      </c>
      <c r="L17" t="str">
        <f t="shared" si="1"/>
        <v>update roba set fabrcena = 16.2346666666667 where katbr = 'ADB113105';</v>
      </c>
    </row>
    <row r="18" spans="1:12" x14ac:dyDescent="0.25">
      <c r="A18" t="s">
        <v>44</v>
      </c>
      <c r="B18" s="1" t="s">
        <v>45</v>
      </c>
      <c r="C18" t="s">
        <v>6</v>
      </c>
      <c r="D18" t="s">
        <v>7</v>
      </c>
      <c r="E18">
        <v>1</v>
      </c>
      <c r="F18">
        <v>1748.48</v>
      </c>
      <c r="G18" t="str">
        <f t="shared" si="2"/>
        <v>BLUEPRINTADB113106</v>
      </c>
      <c r="H18" t="str">
        <f t="shared" si="0"/>
        <v>21217524970</v>
      </c>
      <c r="I18" t="str">
        <f t="shared" si="3"/>
        <v>LAMELA KVAČILA</v>
      </c>
      <c r="J18">
        <f t="shared" si="4"/>
        <v>14.570666666666666</v>
      </c>
      <c r="K18" t="str">
        <f t="shared" si="5"/>
        <v/>
      </c>
      <c r="L18" t="str">
        <f t="shared" si="1"/>
        <v>update roba set fabrcena = 14.5706666666667 where katbr = 'ADB113106';</v>
      </c>
    </row>
    <row r="19" spans="1:12" x14ac:dyDescent="0.25">
      <c r="A19" t="s">
        <v>46</v>
      </c>
      <c r="B19" s="1" t="s">
        <v>47</v>
      </c>
      <c r="C19" t="s">
        <v>6</v>
      </c>
      <c r="D19" t="s">
        <v>7</v>
      </c>
      <c r="E19">
        <v>1</v>
      </c>
      <c r="F19">
        <v>2338.56</v>
      </c>
      <c r="G19" t="str">
        <f t="shared" si="2"/>
        <v>BLUEPRINTADB113107</v>
      </c>
      <c r="H19" t="str">
        <f t="shared" si="0"/>
        <v>21211223203</v>
      </c>
      <c r="I19" t="str">
        <f t="shared" si="3"/>
        <v>LAMELA KVAČILA</v>
      </c>
      <c r="J19">
        <f t="shared" si="4"/>
        <v>19.488</v>
      </c>
      <c r="K19" t="str">
        <f t="shared" si="5"/>
        <v/>
      </c>
      <c r="L19" t="str">
        <f t="shared" si="1"/>
        <v>update roba set fabrcena = 19.488 where katbr = 'ADB113107';</v>
      </c>
    </row>
    <row r="20" spans="1:12" x14ac:dyDescent="0.25">
      <c r="A20" t="s">
        <v>48</v>
      </c>
      <c r="B20" s="1" t="s">
        <v>49</v>
      </c>
      <c r="C20" t="s">
        <v>6</v>
      </c>
      <c r="D20" t="s">
        <v>7</v>
      </c>
      <c r="E20">
        <v>1</v>
      </c>
      <c r="F20">
        <v>2387.1999999999998</v>
      </c>
      <c r="G20" t="str">
        <f t="shared" si="2"/>
        <v>BLUEPRINTADB113108</v>
      </c>
      <c r="H20" t="str">
        <f t="shared" si="0"/>
        <v>21210415934</v>
      </c>
      <c r="I20" t="str">
        <f t="shared" si="3"/>
        <v>LAMELA KVAČILA</v>
      </c>
      <c r="J20">
        <f t="shared" si="4"/>
        <v>19.893333333333331</v>
      </c>
      <c r="K20" t="str">
        <f t="shared" si="5"/>
        <v/>
      </c>
      <c r="L20" t="str">
        <f t="shared" si="1"/>
        <v>update roba set fabrcena = 19.8933333333333 where katbr = 'ADB113108';</v>
      </c>
    </row>
    <row r="21" spans="1:12" x14ac:dyDescent="0.25">
      <c r="A21" t="s">
        <v>50</v>
      </c>
      <c r="B21" s="1" t="s">
        <v>51</v>
      </c>
      <c r="C21" t="s">
        <v>6</v>
      </c>
      <c r="D21" t="s">
        <v>7</v>
      </c>
      <c r="E21">
        <v>1</v>
      </c>
      <c r="F21">
        <v>4931.84</v>
      </c>
      <c r="G21" t="str">
        <f t="shared" si="2"/>
        <v>BLUEPRINTADB113109</v>
      </c>
      <c r="H21" t="str">
        <f t="shared" si="0"/>
        <v>21217534150SK1</v>
      </c>
      <c r="I21" t="str">
        <f t="shared" si="3"/>
        <v>LAMELA KVAČILA</v>
      </c>
      <c r="J21">
        <f t="shared" si="4"/>
        <v>41.098666666666666</v>
      </c>
      <c r="K21" t="str">
        <f t="shared" si="5"/>
        <v/>
      </c>
      <c r="L21" t="str">
        <f t="shared" si="1"/>
        <v>update roba set fabrcena = 41.0986666666667 where katbr = 'ADB113109';</v>
      </c>
    </row>
    <row r="22" spans="1:12" x14ac:dyDescent="0.25">
      <c r="A22" t="s">
        <v>52</v>
      </c>
      <c r="B22" s="1" t="s">
        <v>53</v>
      </c>
      <c r="C22" t="s">
        <v>54</v>
      </c>
      <c r="D22" t="s">
        <v>7</v>
      </c>
      <c r="E22">
        <v>1</v>
      </c>
      <c r="F22">
        <v>3449.6</v>
      </c>
      <c r="G22" t="str">
        <f t="shared" si="2"/>
        <v>BLUEPRINTADB113202N</v>
      </c>
      <c r="H22" t="str">
        <f t="shared" si="0"/>
        <v>21211223212</v>
      </c>
      <c r="I22" t="str">
        <f t="shared" si="3"/>
        <v>POTISNI DISK KVAČILA</v>
      </c>
      <c r="J22">
        <f t="shared" si="4"/>
        <v>28.746666666666666</v>
      </c>
      <c r="K22" t="str">
        <f t="shared" si="5"/>
        <v/>
      </c>
      <c r="L22" t="str">
        <f t="shared" si="1"/>
        <v>update roba set fabrcena = 28.7466666666667 where katbr = 'ADB113202N';</v>
      </c>
    </row>
    <row r="23" spans="1:12" x14ac:dyDescent="0.25">
      <c r="A23" t="s">
        <v>55</v>
      </c>
      <c r="B23" s="1" t="s">
        <v>56</v>
      </c>
      <c r="C23" t="s">
        <v>54</v>
      </c>
      <c r="D23" t="s">
        <v>7</v>
      </c>
      <c r="E23">
        <v>1</v>
      </c>
      <c r="F23">
        <v>3000.32</v>
      </c>
      <c r="G23" t="str">
        <f t="shared" si="2"/>
        <v>BLUEPRINTADB113203N</v>
      </c>
      <c r="H23" t="str">
        <f t="shared" si="0"/>
        <v>21211223461</v>
      </c>
      <c r="I23" t="str">
        <f t="shared" si="3"/>
        <v>POTISNI DISK KVAČILA</v>
      </c>
      <c r="J23">
        <f t="shared" si="4"/>
        <v>25.002666666666666</v>
      </c>
      <c r="K23" t="str">
        <f t="shared" si="5"/>
        <v/>
      </c>
      <c r="L23" t="str">
        <f t="shared" si="1"/>
        <v>update roba set fabrcena = 25.0026666666667 where katbr = 'ADB113203N';</v>
      </c>
    </row>
    <row r="24" spans="1:12" x14ac:dyDescent="0.25">
      <c r="A24" t="s">
        <v>57</v>
      </c>
      <c r="B24" s="1" t="s">
        <v>2248</v>
      </c>
      <c r="C24" t="s">
        <v>58</v>
      </c>
      <c r="D24" t="s">
        <v>7</v>
      </c>
      <c r="E24">
        <v>1</v>
      </c>
      <c r="F24">
        <v>547.84</v>
      </c>
      <c r="G24" t="str">
        <f t="shared" si="2"/>
        <v>BLUEPRINTADB113301</v>
      </c>
      <c r="H24" t="str">
        <f t="shared" si="0"/>
        <v>21511044092</v>
      </c>
      <c r="I24" t="str">
        <f t="shared" si="3"/>
        <v>POTISNI LEŽAJ KVACILA</v>
      </c>
      <c r="J24">
        <f t="shared" si="4"/>
        <v>4.5653333333333332</v>
      </c>
      <c r="K24" t="str">
        <f t="shared" si="5"/>
        <v/>
      </c>
      <c r="L24" t="str">
        <f t="shared" si="1"/>
        <v>update roba set fabrcena = 4.56533333333333 where katbr = 'ADB113301';</v>
      </c>
    </row>
    <row r="25" spans="1:12" x14ac:dyDescent="0.25">
      <c r="A25" t="s">
        <v>59</v>
      </c>
      <c r="B25" s="1" t="s">
        <v>60</v>
      </c>
      <c r="C25" t="s">
        <v>61</v>
      </c>
      <c r="D25" t="s">
        <v>7</v>
      </c>
      <c r="E25">
        <v>1</v>
      </c>
      <c r="F25">
        <v>606.72</v>
      </c>
      <c r="G25" t="str">
        <f t="shared" si="2"/>
        <v>BLUEPRINTADB113303</v>
      </c>
      <c r="H25" t="str">
        <f t="shared" si="0"/>
        <v>21517536725</v>
      </c>
      <c r="I25" t="str">
        <f t="shared" si="3"/>
        <v>DRUK LEŽAJ</v>
      </c>
      <c r="J25">
        <f t="shared" si="4"/>
        <v>5.056</v>
      </c>
      <c r="K25" t="str">
        <f t="shared" si="5"/>
        <v/>
      </c>
      <c r="L25" t="str">
        <f t="shared" si="1"/>
        <v>update roba set fabrcena = 5.056 where katbr = 'ADB113303';</v>
      </c>
    </row>
    <row r="26" spans="1:12" x14ac:dyDescent="0.25">
      <c r="A26" t="s">
        <v>62</v>
      </c>
      <c r="B26" s="1" t="s">
        <v>63</v>
      </c>
      <c r="C26" t="s">
        <v>64</v>
      </c>
      <c r="D26" t="s">
        <v>7</v>
      </c>
      <c r="E26">
        <v>1</v>
      </c>
      <c r="F26">
        <v>920.32</v>
      </c>
      <c r="G26" t="str">
        <f t="shared" si="2"/>
        <v>BLUEPRINTADB113304</v>
      </c>
      <c r="H26" t="str">
        <f t="shared" si="0"/>
        <v>21517521471</v>
      </c>
      <c r="I26" t="str">
        <f t="shared" si="3"/>
        <v>POTISNI LEŽAJ</v>
      </c>
      <c r="J26">
        <f t="shared" si="4"/>
        <v>7.6693333333333333</v>
      </c>
      <c r="K26" t="str">
        <f t="shared" si="5"/>
        <v/>
      </c>
      <c r="L26" t="str">
        <f t="shared" si="1"/>
        <v>update roba set fabrcena = 7.66933333333333 where katbr = 'ADB113304';</v>
      </c>
    </row>
    <row r="27" spans="1:12" x14ac:dyDescent="0.25">
      <c r="A27" t="s">
        <v>65</v>
      </c>
      <c r="B27" s="1" t="s">
        <v>20</v>
      </c>
      <c r="C27" t="s">
        <v>66</v>
      </c>
      <c r="D27" t="s">
        <v>7</v>
      </c>
      <c r="E27">
        <v>1</v>
      </c>
      <c r="F27">
        <v>38525.440000000002</v>
      </c>
      <c r="G27" t="str">
        <f t="shared" si="2"/>
        <v>BLUEPRINTADB113505</v>
      </c>
      <c r="H27" t="str">
        <f t="shared" si="0"/>
        <v>21207637279</v>
      </c>
      <c r="I27" t="str">
        <f t="shared" si="3"/>
        <v>ZAMAJAC SA DVOSTRUKOM MASOM</v>
      </c>
      <c r="J27">
        <f t="shared" si="4"/>
        <v>321.04533333333336</v>
      </c>
      <c r="K27" t="str">
        <f t="shared" si="5"/>
        <v/>
      </c>
      <c r="L27" t="str">
        <f t="shared" si="1"/>
        <v>update roba set fabrcena = 321.045333333333 where katbr = 'ADB113505';</v>
      </c>
    </row>
    <row r="28" spans="1:12" x14ac:dyDescent="0.25">
      <c r="A28" t="s">
        <v>67</v>
      </c>
      <c r="B28" s="1" t="s">
        <v>22</v>
      </c>
      <c r="C28" t="s">
        <v>66</v>
      </c>
      <c r="D28" t="s">
        <v>7</v>
      </c>
      <c r="E28">
        <v>1</v>
      </c>
      <c r="F28">
        <v>32727.040000000001</v>
      </c>
      <c r="G28" t="str">
        <f t="shared" si="2"/>
        <v>BLUEPRINTADB113506</v>
      </c>
      <c r="H28" t="str">
        <f t="shared" si="0"/>
        <v>21207565745</v>
      </c>
      <c r="I28" t="str">
        <f t="shared" si="3"/>
        <v>ZAMAJAC SA DVOSTRUKOM MASOM</v>
      </c>
      <c r="J28">
        <f t="shared" si="4"/>
        <v>272.72533333333337</v>
      </c>
      <c r="K28" t="str">
        <f t="shared" si="5"/>
        <v/>
      </c>
      <c r="L28" t="str">
        <f t="shared" si="1"/>
        <v>update roba set fabrcena = 272.725333333333 where katbr = 'ADB113506';</v>
      </c>
    </row>
    <row r="29" spans="1:12" x14ac:dyDescent="0.25">
      <c r="A29" t="s">
        <v>68</v>
      </c>
      <c r="B29" s="1" t="s">
        <v>69</v>
      </c>
      <c r="C29" t="s">
        <v>13</v>
      </c>
      <c r="D29" t="s">
        <v>14</v>
      </c>
      <c r="E29">
        <v>1</v>
      </c>
      <c r="F29">
        <v>8999.68</v>
      </c>
      <c r="G29" t="str">
        <f t="shared" si="2"/>
        <v>BLUEPRINTADC430139</v>
      </c>
      <c r="H29" t="str">
        <f>IF(B29&lt;&gt;"",SUBSTITUTE(SUBSTITUTE(B29,"-", ""), " ", ""), A29)</f>
        <v>2300A001</v>
      </c>
      <c r="I29" t="str">
        <f t="shared" si="3"/>
        <v>SET KVAČILA</v>
      </c>
      <c r="J29">
        <f t="shared" si="4"/>
        <v>74.99733333333333</v>
      </c>
      <c r="K29" t="str">
        <f t="shared" si="5"/>
        <v/>
      </c>
      <c r="L29" t="str">
        <f t="shared" si="1"/>
        <v>update roba set fabrcena = 74.9973333333333 where katbr = 'ADC430139';</v>
      </c>
    </row>
    <row r="30" spans="1:12" x14ac:dyDescent="0.25">
      <c r="A30" t="s">
        <v>70</v>
      </c>
      <c r="C30" t="s">
        <v>71</v>
      </c>
      <c r="D30" t="s">
        <v>14</v>
      </c>
      <c r="E30">
        <v>1</v>
      </c>
      <c r="F30">
        <v>5340.16</v>
      </c>
      <c r="G30" t="str">
        <f t="shared" si="2"/>
        <v>BLUEPRINTADC43025</v>
      </c>
      <c r="H30" t="str">
        <f t="shared" ref="H30:H93" si="6">IF(B30&lt;&gt;"",SUBSTITUTE(SUBSTITUTE(B30,"-", ""), " ", ""), A30)</f>
        <v>ADC43025</v>
      </c>
      <c r="I30" t="str">
        <f t="shared" si="3"/>
        <v>KOMPLET KVAČILA</v>
      </c>
      <c r="J30">
        <f t="shared" si="4"/>
        <v>44.501333333333335</v>
      </c>
      <c r="K30" t="str">
        <f t="shared" si="5"/>
        <v/>
      </c>
      <c r="L30" t="str">
        <f t="shared" si="1"/>
        <v>update roba set fabrcena = 44.5013333333333 where katbr = 'ADC43025';</v>
      </c>
    </row>
    <row r="31" spans="1:12" x14ac:dyDescent="0.25">
      <c r="A31" t="s">
        <v>72</v>
      </c>
      <c r="C31" t="s">
        <v>71</v>
      </c>
      <c r="D31" t="s">
        <v>14</v>
      </c>
      <c r="E31">
        <v>1</v>
      </c>
      <c r="F31">
        <v>4199.68</v>
      </c>
      <c r="G31" t="str">
        <f t="shared" si="2"/>
        <v>BLUEPRINTADC43034</v>
      </c>
      <c r="H31" t="str">
        <f t="shared" si="6"/>
        <v>ADC43034</v>
      </c>
      <c r="I31" t="str">
        <f t="shared" si="3"/>
        <v>KOMPLET KVAČILA</v>
      </c>
      <c r="J31">
        <f t="shared" si="4"/>
        <v>34.997333333333337</v>
      </c>
      <c r="K31" t="str">
        <f t="shared" si="5"/>
        <v/>
      </c>
      <c r="L31" t="str">
        <f t="shared" si="1"/>
        <v>update roba set fabrcena = 34.9973333333333 where katbr = 'ADC43034';</v>
      </c>
    </row>
    <row r="32" spans="1:12" x14ac:dyDescent="0.25">
      <c r="A32" t="s">
        <v>73</v>
      </c>
      <c r="C32" t="s">
        <v>71</v>
      </c>
      <c r="D32" t="s">
        <v>14</v>
      </c>
      <c r="E32">
        <v>1</v>
      </c>
      <c r="F32">
        <v>4456.96</v>
      </c>
      <c r="G32" t="str">
        <f t="shared" si="2"/>
        <v>BLUEPRINTADC43091</v>
      </c>
      <c r="H32" t="str">
        <f t="shared" si="6"/>
        <v>ADC43091</v>
      </c>
      <c r="I32" t="str">
        <f t="shared" si="3"/>
        <v>KOMPLET KVAČILA</v>
      </c>
      <c r="J32">
        <f t="shared" si="4"/>
        <v>37.141333333333336</v>
      </c>
      <c r="K32" t="str">
        <f t="shared" si="5"/>
        <v/>
      </c>
      <c r="L32" t="str">
        <f t="shared" si="1"/>
        <v>update roba set fabrcena = 37.1413333333333 where katbr = 'ADC43091';</v>
      </c>
    </row>
    <row r="33" spans="1:12" x14ac:dyDescent="0.25">
      <c r="A33" t="s">
        <v>74</v>
      </c>
      <c r="B33" s="1" t="s">
        <v>75</v>
      </c>
      <c r="C33" t="s">
        <v>76</v>
      </c>
      <c r="D33" t="s">
        <v>7</v>
      </c>
      <c r="E33">
        <v>1</v>
      </c>
      <c r="F33">
        <v>1440</v>
      </c>
      <c r="G33" t="str">
        <f t="shared" si="2"/>
        <v>BLUEPRINTADC43101</v>
      </c>
      <c r="H33" t="str">
        <f t="shared" si="6"/>
        <v>MD701150</v>
      </c>
      <c r="I33" t="str">
        <f t="shared" si="3"/>
        <v>DISK KVAČILA</v>
      </c>
      <c r="J33">
        <f t="shared" si="4"/>
        <v>12</v>
      </c>
      <c r="K33" t="str">
        <f t="shared" si="5"/>
        <v/>
      </c>
      <c r="L33" t="str">
        <f t="shared" si="1"/>
        <v>update roba set fabrcena = 12 where katbr = 'ADC43101';</v>
      </c>
    </row>
    <row r="34" spans="1:12" x14ac:dyDescent="0.25">
      <c r="A34" t="s">
        <v>77</v>
      </c>
      <c r="B34" s="1" t="s">
        <v>78</v>
      </c>
      <c r="C34" t="s">
        <v>76</v>
      </c>
      <c r="D34" t="s">
        <v>7</v>
      </c>
      <c r="E34">
        <v>1</v>
      </c>
      <c r="F34">
        <v>2352.64</v>
      </c>
      <c r="G34" t="str">
        <f t="shared" si="2"/>
        <v>BLUEPRINTADC43163</v>
      </c>
      <c r="H34" t="str">
        <f t="shared" si="6"/>
        <v>MR534300</v>
      </c>
      <c r="I34" t="str">
        <f t="shared" si="3"/>
        <v>DISK KVAČILA</v>
      </c>
      <c r="J34">
        <f t="shared" si="4"/>
        <v>19.605333333333331</v>
      </c>
      <c r="K34" t="str">
        <f t="shared" si="5"/>
        <v/>
      </c>
      <c r="L34" t="str">
        <f t="shared" si="1"/>
        <v>update roba set fabrcena = 19.6053333333333 where katbr = 'ADC43163';</v>
      </c>
    </row>
    <row r="35" spans="1:12" x14ac:dyDescent="0.25">
      <c r="A35" t="s">
        <v>79</v>
      </c>
      <c r="B35" s="1" t="s">
        <v>80</v>
      </c>
      <c r="C35" t="s">
        <v>81</v>
      </c>
      <c r="D35" t="s">
        <v>7</v>
      </c>
      <c r="E35">
        <v>1</v>
      </c>
      <c r="F35">
        <v>2993.92</v>
      </c>
      <c r="G35" t="str">
        <f t="shared" si="2"/>
        <v>BLUEPRINTADC43172</v>
      </c>
      <c r="H35" t="str">
        <f t="shared" si="6"/>
        <v>MR276657</v>
      </c>
      <c r="I35" t="str">
        <f t="shared" si="3"/>
        <v>DISK KVAČILA</v>
      </c>
      <c r="J35">
        <f t="shared" si="4"/>
        <v>24.949333333333335</v>
      </c>
      <c r="K35" t="str">
        <f t="shared" si="5"/>
        <v/>
      </c>
      <c r="L35" t="str">
        <f t="shared" si="1"/>
        <v>update roba set fabrcena = 24.9493333333333 where katbr = 'ADC43172';</v>
      </c>
    </row>
    <row r="36" spans="1:12" x14ac:dyDescent="0.25">
      <c r="A36" t="s">
        <v>82</v>
      </c>
      <c r="B36" s="1" t="s">
        <v>83</v>
      </c>
      <c r="C36" t="s">
        <v>6</v>
      </c>
      <c r="D36" t="s">
        <v>7</v>
      </c>
      <c r="E36">
        <v>1</v>
      </c>
      <c r="F36">
        <v>3274.24</v>
      </c>
      <c r="G36" t="str">
        <f t="shared" si="2"/>
        <v>BLUEPRINTADC43173</v>
      </c>
      <c r="H36" t="str">
        <f t="shared" si="6"/>
        <v>MD742366</v>
      </c>
      <c r="I36" t="str">
        <f t="shared" si="3"/>
        <v>LAMELA KVAČILA</v>
      </c>
      <c r="J36">
        <f t="shared" si="4"/>
        <v>27.28533333333333</v>
      </c>
      <c r="K36" t="str">
        <f t="shared" si="5"/>
        <v/>
      </c>
      <c r="L36" t="str">
        <f t="shared" si="1"/>
        <v>update roba set fabrcena = 27.2853333333333 where katbr = 'ADC43173';</v>
      </c>
    </row>
    <row r="37" spans="1:12" x14ac:dyDescent="0.25">
      <c r="A37" t="s">
        <v>84</v>
      </c>
      <c r="B37" s="1" t="s">
        <v>85</v>
      </c>
      <c r="C37" t="s">
        <v>6</v>
      </c>
      <c r="D37" t="s">
        <v>7</v>
      </c>
      <c r="E37">
        <v>1</v>
      </c>
      <c r="F37">
        <v>1440</v>
      </c>
      <c r="G37" t="str">
        <f t="shared" si="2"/>
        <v>BLUEPRINTADC43174</v>
      </c>
      <c r="H37" t="str">
        <f t="shared" si="6"/>
        <v>MD710003</v>
      </c>
      <c r="I37" t="str">
        <f t="shared" si="3"/>
        <v>LAMELA KVAČILA</v>
      </c>
      <c r="J37">
        <f t="shared" si="4"/>
        <v>12</v>
      </c>
      <c r="K37" t="str">
        <f t="shared" si="5"/>
        <v/>
      </c>
      <c r="L37" t="str">
        <f t="shared" si="1"/>
        <v>update roba set fabrcena = 12 where katbr = 'ADC43174';</v>
      </c>
    </row>
    <row r="38" spans="1:12" x14ac:dyDescent="0.25">
      <c r="A38" t="s">
        <v>86</v>
      </c>
      <c r="B38" s="1" t="s">
        <v>80</v>
      </c>
      <c r="C38" t="s">
        <v>6</v>
      </c>
      <c r="D38" t="s">
        <v>7</v>
      </c>
      <c r="E38">
        <v>1</v>
      </c>
      <c r="F38">
        <v>2993.92</v>
      </c>
      <c r="G38" t="str">
        <f t="shared" si="2"/>
        <v>BLUEPRINTADC43175</v>
      </c>
      <c r="H38" t="str">
        <f t="shared" si="6"/>
        <v>MR276657</v>
      </c>
      <c r="I38" t="str">
        <f t="shared" si="3"/>
        <v>LAMELA KVAČILA</v>
      </c>
      <c r="J38">
        <f t="shared" si="4"/>
        <v>24.949333333333335</v>
      </c>
      <c r="K38" t="str">
        <f t="shared" si="5"/>
        <v/>
      </c>
      <c r="L38" t="str">
        <f t="shared" si="1"/>
        <v>update roba set fabrcena = 24.9493333333333 where katbr = 'ADC43175';</v>
      </c>
    </row>
    <row r="39" spans="1:12" x14ac:dyDescent="0.25">
      <c r="A39" t="s">
        <v>87</v>
      </c>
      <c r="B39" s="1" t="s">
        <v>88</v>
      </c>
      <c r="C39" t="s">
        <v>89</v>
      </c>
      <c r="D39" t="s">
        <v>7</v>
      </c>
      <c r="E39">
        <v>1</v>
      </c>
      <c r="F39">
        <v>2251.52</v>
      </c>
      <c r="G39" t="str">
        <f t="shared" si="2"/>
        <v>BLUEPRINTADC43201N</v>
      </c>
      <c r="H39" t="str">
        <f t="shared" si="6"/>
        <v>MD701205</v>
      </c>
      <c r="I39" t="str">
        <f t="shared" si="3"/>
        <v>POKLOPAC KVAČILA</v>
      </c>
      <c r="J39">
        <f t="shared" si="4"/>
        <v>18.762666666666668</v>
      </c>
      <c r="K39" t="str">
        <f t="shared" si="5"/>
        <v/>
      </c>
      <c r="L39" t="str">
        <f t="shared" si="1"/>
        <v>update roba set fabrcena = 18.7626666666667 where katbr = 'ADC43201N';</v>
      </c>
    </row>
    <row r="40" spans="1:12" x14ac:dyDescent="0.25">
      <c r="A40" t="s">
        <v>90</v>
      </c>
      <c r="B40" s="1" t="s">
        <v>91</v>
      </c>
      <c r="C40" t="s">
        <v>89</v>
      </c>
      <c r="D40" t="s">
        <v>7</v>
      </c>
      <c r="E40">
        <v>1</v>
      </c>
      <c r="F40">
        <v>3353.6</v>
      </c>
      <c r="G40" t="str">
        <f t="shared" si="2"/>
        <v>BLUEPRINTADC43205N</v>
      </c>
      <c r="H40" t="str">
        <f t="shared" si="6"/>
        <v>MD723544</v>
      </c>
      <c r="I40" t="str">
        <f t="shared" si="3"/>
        <v>POKLOPAC KVAČILA</v>
      </c>
      <c r="J40">
        <f t="shared" si="4"/>
        <v>27.946666666666665</v>
      </c>
      <c r="K40" t="str">
        <f t="shared" si="5"/>
        <v/>
      </c>
      <c r="L40" t="str">
        <f t="shared" si="1"/>
        <v>update roba set fabrcena = 27.9466666666667 where katbr = 'ADC43205N';</v>
      </c>
    </row>
    <row r="41" spans="1:12" x14ac:dyDescent="0.25">
      <c r="A41" t="s">
        <v>92</v>
      </c>
      <c r="B41" s="1" t="s">
        <v>93</v>
      </c>
      <c r="C41" t="s">
        <v>89</v>
      </c>
      <c r="D41" t="s">
        <v>7</v>
      </c>
      <c r="E41">
        <v>1</v>
      </c>
      <c r="F41">
        <v>3840</v>
      </c>
      <c r="G41" t="str">
        <f t="shared" si="2"/>
        <v>BLUEPRINTADC43212N</v>
      </c>
      <c r="H41" t="str">
        <f t="shared" si="6"/>
        <v>MD714711</v>
      </c>
      <c r="I41" t="str">
        <f t="shared" si="3"/>
        <v>POKLOPAC KVAČILA</v>
      </c>
      <c r="J41">
        <f t="shared" si="4"/>
        <v>32</v>
      </c>
      <c r="K41" t="str">
        <f t="shared" si="5"/>
        <v/>
      </c>
      <c r="L41" t="str">
        <f t="shared" si="1"/>
        <v>update roba set fabrcena = 32 where katbr = 'ADC43212N';</v>
      </c>
    </row>
    <row r="42" spans="1:12" x14ac:dyDescent="0.25">
      <c r="A42" t="s">
        <v>94</v>
      </c>
      <c r="B42" s="1" t="s">
        <v>95</v>
      </c>
      <c r="C42" t="s">
        <v>96</v>
      </c>
      <c r="D42" t="s">
        <v>7</v>
      </c>
      <c r="E42">
        <v>1</v>
      </c>
      <c r="F42">
        <v>6599.68</v>
      </c>
      <c r="G42" t="str">
        <f t="shared" si="2"/>
        <v>BLUEPRINTADC43266N</v>
      </c>
      <c r="H42" t="str">
        <f t="shared" si="6"/>
        <v>MR276656</v>
      </c>
      <c r="I42" t="str">
        <f t="shared" si="3"/>
        <v>KORPA KVAČILA</v>
      </c>
      <c r="J42">
        <f t="shared" si="4"/>
        <v>54.997333333333337</v>
      </c>
      <c r="K42" t="str">
        <f t="shared" si="5"/>
        <v/>
      </c>
      <c r="L42" t="str">
        <f t="shared" si="1"/>
        <v>update roba set fabrcena = 54.9973333333333 where katbr = 'ADC43266N';</v>
      </c>
    </row>
    <row r="43" spans="1:12" x14ac:dyDescent="0.25">
      <c r="A43" t="s">
        <v>97</v>
      </c>
      <c r="B43" s="1" t="s">
        <v>98</v>
      </c>
      <c r="C43" t="s">
        <v>54</v>
      </c>
      <c r="D43" t="s">
        <v>7</v>
      </c>
      <c r="E43">
        <v>1</v>
      </c>
      <c r="F43">
        <v>2251.52</v>
      </c>
      <c r="G43" t="str">
        <f t="shared" si="2"/>
        <v>BLUEPRINTADC43267N</v>
      </c>
      <c r="H43" t="str">
        <f t="shared" si="6"/>
        <v>2304A002</v>
      </c>
      <c r="I43" t="str">
        <f t="shared" si="3"/>
        <v>POTISNI DISK KVAČILA</v>
      </c>
      <c r="J43">
        <f t="shared" si="4"/>
        <v>18.762666666666668</v>
      </c>
      <c r="K43" t="str">
        <f t="shared" si="5"/>
        <v/>
      </c>
      <c r="L43" t="str">
        <f t="shared" si="1"/>
        <v>update roba set fabrcena = 18.7626666666667 where katbr = 'ADC43267N';</v>
      </c>
    </row>
    <row r="44" spans="1:12" x14ac:dyDescent="0.25">
      <c r="A44" t="s">
        <v>99</v>
      </c>
      <c r="B44" s="1" t="s">
        <v>100</v>
      </c>
      <c r="C44" t="s">
        <v>101</v>
      </c>
      <c r="D44" t="s">
        <v>7</v>
      </c>
      <c r="E44">
        <v>1</v>
      </c>
      <c r="F44">
        <v>853.76</v>
      </c>
      <c r="G44" t="str">
        <f t="shared" si="2"/>
        <v>BLUEPRINTADC43301</v>
      </c>
      <c r="H44" t="str">
        <f t="shared" si="6"/>
        <v>MD706180</v>
      </c>
      <c r="I44" t="str">
        <f t="shared" si="3"/>
        <v>POTISNI LEŽAJ KVAČILA</v>
      </c>
      <c r="J44">
        <f t="shared" si="4"/>
        <v>7.1146666666666665</v>
      </c>
      <c r="K44" t="str">
        <f t="shared" si="5"/>
        <v/>
      </c>
      <c r="L44" t="str">
        <f t="shared" si="1"/>
        <v>update roba set fabrcena = 7.11466666666667 where katbr = 'ADC43301';</v>
      </c>
    </row>
    <row r="45" spans="1:12" x14ac:dyDescent="0.25">
      <c r="A45" t="s">
        <v>102</v>
      </c>
      <c r="B45" s="1" t="s">
        <v>103</v>
      </c>
      <c r="C45" t="s">
        <v>101</v>
      </c>
      <c r="D45" t="s">
        <v>7</v>
      </c>
      <c r="E45">
        <v>1</v>
      </c>
      <c r="F45">
        <v>1050.8800000000001</v>
      </c>
      <c r="G45" t="str">
        <f t="shared" si="2"/>
        <v>BLUEPRINTADC43306</v>
      </c>
      <c r="H45" t="str">
        <f t="shared" si="6"/>
        <v>MD719469</v>
      </c>
      <c r="I45" t="str">
        <f t="shared" si="3"/>
        <v>POTISNI LEŽAJ KVAČILA</v>
      </c>
      <c r="J45">
        <f t="shared" si="4"/>
        <v>8.7573333333333334</v>
      </c>
      <c r="K45" t="str">
        <f t="shared" si="5"/>
        <v/>
      </c>
      <c r="L45" t="str">
        <f t="shared" si="1"/>
        <v>update roba set fabrcena = 8.75733333333333 where katbr = 'ADC43306';</v>
      </c>
    </row>
    <row r="46" spans="1:12" x14ac:dyDescent="0.25">
      <c r="A46" t="s">
        <v>104</v>
      </c>
      <c r="B46" s="1" t="s">
        <v>105</v>
      </c>
      <c r="C46" t="s">
        <v>101</v>
      </c>
      <c r="D46" t="s">
        <v>7</v>
      </c>
      <c r="E46">
        <v>1</v>
      </c>
      <c r="F46">
        <v>587.52</v>
      </c>
      <c r="G46" t="str">
        <f t="shared" si="2"/>
        <v>BLUEPRINTADC43315</v>
      </c>
      <c r="H46" t="str">
        <f t="shared" si="6"/>
        <v>M819939</v>
      </c>
      <c r="I46" t="str">
        <f t="shared" si="3"/>
        <v>POTISNI LEŽAJ KVAČILA</v>
      </c>
      <c r="J46">
        <f t="shared" si="4"/>
        <v>4.8959999999999999</v>
      </c>
      <c r="K46" t="str">
        <f t="shared" si="5"/>
        <v/>
      </c>
      <c r="L46" t="str">
        <f t="shared" si="1"/>
        <v>update roba set fabrcena = 4.896 where katbr = 'ADC43315';</v>
      </c>
    </row>
    <row r="47" spans="1:12" x14ac:dyDescent="0.25">
      <c r="A47" t="s">
        <v>106</v>
      </c>
      <c r="B47" s="1" t="s">
        <v>107</v>
      </c>
      <c r="C47" t="s">
        <v>13</v>
      </c>
      <c r="D47" t="s">
        <v>14</v>
      </c>
      <c r="E47">
        <v>1</v>
      </c>
      <c r="F47">
        <v>6599.68</v>
      </c>
      <c r="G47" t="str">
        <f t="shared" si="2"/>
        <v>BLUEPRINTADD63052</v>
      </c>
      <c r="H47" t="str">
        <f t="shared" si="6"/>
        <v>3121087527S1</v>
      </c>
      <c r="I47" t="str">
        <f t="shared" si="3"/>
        <v>SET KVAČILA</v>
      </c>
      <c r="J47">
        <f t="shared" si="4"/>
        <v>54.997333333333337</v>
      </c>
      <c r="K47" t="str">
        <f t="shared" si="5"/>
        <v/>
      </c>
      <c r="L47" t="str">
        <f t="shared" si="1"/>
        <v>update roba set fabrcena = 54.9973333333333 where katbr = 'ADD63052';</v>
      </c>
    </row>
    <row r="48" spans="1:12" x14ac:dyDescent="0.25">
      <c r="A48" t="s">
        <v>108</v>
      </c>
      <c r="B48" s="1" t="s">
        <v>109</v>
      </c>
      <c r="C48" t="s">
        <v>6</v>
      </c>
      <c r="D48" t="s">
        <v>7</v>
      </c>
      <c r="E48">
        <v>1</v>
      </c>
      <c r="F48">
        <v>2699.52</v>
      </c>
      <c r="G48" t="str">
        <f t="shared" si="2"/>
        <v>BLUEPRINTADD63134</v>
      </c>
      <c r="H48" t="str">
        <f t="shared" si="6"/>
        <v>3125087573</v>
      </c>
      <c r="I48" t="str">
        <f t="shared" si="3"/>
        <v>LAMELA KVAČILA</v>
      </c>
      <c r="J48">
        <f t="shared" si="4"/>
        <v>22.495999999999999</v>
      </c>
      <c r="K48" t="str">
        <f t="shared" si="5"/>
        <v/>
      </c>
      <c r="L48" t="str">
        <f t="shared" si="1"/>
        <v>update roba set fabrcena = 22.496 where katbr = 'ADD63134';</v>
      </c>
    </row>
    <row r="49" spans="1:12" x14ac:dyDescent="0.25">
      <c r="A49" t="s">
        <v>110</v>
      </c>
      <c r="B49" s="1" t="s">
        <v>111</v>
      </c>
      <c r="C49" t="s">
        <v>54</v>
      </c>
      <c r="D49" t="s">
        <v>7</v>
      </c>
      <c r="E49">
        <v>1</v>
      </c>
      <c r="F49">
        <v>2699.52</v>
      </c>
      <c r="G49" t="str">
        <f t="shared" si="2"/>
        <v>BLUEPRINTADD63235N</v>
      </c>
      <c r="H49" t="str">
        <f t="shared" si="6"/>
        <v>3121087527</v>
      </c>
      <c r="I49" t="str">
        <f t="shared" si="3"/>
        <v>POTISNI DISK KVAČILA</v>
      </c>
      <c r="J49">
        <f t="shared" si="4"/>
        <v>22.495999999999999</v>
      </c>
      <c r="K49" t="str">
        <f t="shared" si="5"/>
        <v/>
      </c>
      <c r="L49" t="str">
        <f t="shared" si="1"/>
        <v>update roba set fabrcena = 22.496 where katbr = 'ADD63235N';</v>
      </c>
    </row>
    <row r="50" spans="1:12" x14ac:dyDescent="0.25">
      <c r="A50" t="s">
        <v>112</v>
      </c>
      <c r="B50" s="1" t="s">
        <v>113</v>
      </c>
      <c r="C50" t="s">
        <v>64</v>
      </c>
      <c r="D50" t="s">
        <v>7</v>
      </c>
      <c r="E50">
        <v>1</v>
      </c>
      <c r="F50">
        <v>747.52</v>
      </c>
      <c r="G50" t="str">
        <f t="shared" si="2"/>
        <v>BLUEPRINTADD63314</v>
      </c>
      <c r="H50" t="str">
        <f t="shared" si="6"/>
        <v>31230B4010</v>
      </c>
      <c r="I50" t="str">
        <f t="shared" si="3"/>
        <v>POTISNI LEŽAJ</v>
      </c>
      <c r="J50">
        <f t="shared" si="4"/>
        <v>6.2293333333333329</v>
      </c>
      <c r="K50" t="str">
        <f t="shared" si="5"/>
        <v/>
      </c>
      <c r="L50" t="str">
        <f t="shared" si="1"/>
        <v>update roba set fabrcena = 6.22933333333333 where katbr = 'ADD63314';</v>
      </c>
    </row>
    <row r="51" spans="1:12" x14ac:dyDescent="0.25">
      <c r="A51" t="s">
        <v>114</v>
      </c>
      <c r="B51" s="1" t="s">
        <v>115</v>
      </c>
      <c r="C51" t="s">
        <v>13</v>
      </c>
      <c r="D51" t="s">
        <v>14</v>
      </c>
      <c r="E51">
        <v>1</v>
      </c>
      <c r="F51">
        <v>4199.68</v>
      </c>
      <c r="G51" t="str">
        <f t="shared" si="2"/>
        <v>BLUEPRINTADF123001</v>
      </c>
      <c r="H51" t="str">
        <f t="shared" si="6"/>
        <v>5010483</v>
      </c>
      <c r="I51" t="str">
        <f t="shared" si="3"/>
        <v>SET KVAČILA</v>
      </c>
      <c r="J51">
        <f t="shared" si="4"/>
        <v>34.997333333333337</v>
      </c>
      <c r="K51" t="str">
        <f t="shared" si="5"/>
        <v/>
      </c>
      <c r="L51" t="str">
        <f t="shared" si="1"/>
        <v>update roba set fabrcena = 34.9973333333333 where katbr = 'ADF123001';</v>
      </c>
    </row>
    <row r="52" spans="1:12" x14ac:dyDescent="0.25">
      <c r="A52" t="s">
        <v>116</v>
      </c>
      <c r="B52" s="1" t="s">
        <v>117</v>
      </c>
      <c r="C52" t="s">
        <v>13</v>
      </c>
      <c r="D52" t="s">
        <v>14</v>
      </c>
      <c r="E52">
        <v>1</v>
      </c>
      <c r="F52">
        <v>4034.56</v>
      </c>
      <c r="G52" t="str">
        <f t="shared" si="2"/>
        <v>BLUEPRINTADF123002</v>
      </c>
      <c r="H52" t="str">
        <f t="shared" si="6"/>
        <v>5024279</v>
      </c>
      <c r="I52" t="str">
        <f t="shared" si="3"/>
        <v>SET KVAČILA</v>
      </c>
      <c r="J52">
        <f t="shared" si="4"/>
        <v>33.621333333333332</v>
      </c>
      <c r="K52" t="str">
        <f t="shared" si="5"/>
        <v/>
      </c>
      <c r="L52" t="str">
        <f t="shared" si="1"/>
        <v>update roba set fabrcena = 33.6213333333333 where katbr = 'ADF123002';</v>
      </c>
    </row>
    <row r="53" spans="1:12" x14ac:dyDescent="0.25">
      <c r="A53" t="s">
        <v>118</v>
      </c>
      <c r="B53" s="1" t="s">
        <v>119</v>
      </c>
      <c r="C53" t="s">
        <v>13</v>
      </c>
      <c r="D53" t="s">
        <v>14</v>
      </c>
      <c r="E53">
        <v>1</v>
      </c>
      <c r="F53">
        <v>4679.68</v>
      </c>
      <c r="G53" t="str">
        <f t="shared" si="2"/>
        <v>BLUEPRINTADF123003</v>
      </c>
      <c r="H53" t="str">
        <f t="shared" si="6"/>
        <v>5020672</v>
      </c>
      <c r="I53" t="str">
        <f t="shared" si="3"/>
        <v>SET KVAČILA</v>
      </c>
      <c r="J53">
        <f t="shared" si="4"/>
        <v>38.997333333333337</v>
      </c>
      <c r="K53" t="str">
        <f t="shared" si="5"/>
        <v/>
      </c>
      <c r="L53" t="str">
        <f t="shared" si="1"/>
        <v>update roba set fabrcena = 38.9973333333333 where katbr = 'ADF123003';</v>
      </c>
    </row>
    <row r="54" spans="1:12" x14ac:dyDescent="0.25">
      <c r="A54" t="s">
        <v>120</v>
      </c>
      <c r="B54" s="1" t="s">
        <v>121</v>
      </c>
      <c r="C54" t="s">
        <v>13</v>
      </c>
      <c r="D54" t="s">
        <v>14</v>
      </c>
      <c r="E54">
        <v>1</v>
      </c>
      <c r="F54">
        <v>5760</v>
      </c>
      <c r="G54" t="str">
        <f t="shared" si="2"/>
        <v>BLUEPRINTADF123004</v>
      </c>
      <c r="H54" t="str">
        <f t="shared" si="6"/>
        <v>5021129</v>
      </c>
      <c r="I54" t="str">
        <f t="shared" si="3"/>
        <v>SET KVAČILA</v>
      </c>
      <c r="J54">
        <f t="shared" si="4"/>
        <v>48</v>
      </c>
      <c r="K54" t="str">
        <f t="shared" si="5"/>
        <v/>
      </c>
      <c r="L54" t="str">
        <f t="shared" si="1"/>
        <v>update roba set fabrcena = 48 where katbr = 'ADF123004';</v>
      </c>
    </row>
    <row r="55" spans="1:12" x14ac:dyDescent="0.25">
      <c r="A55" t="s">
        <v>122</v>
      </c>
      <c r="B55" s="1" t="s">
        <v>123</v>
      </c>
      <c r="C55" t="s">
        <v>13</v>
      </c>
      <c r="D55" t="s">
        <v>14</v>
      </c>
      <c r="E55">
        <v>1</v>
      </c>
      <c r="F55">
        <v>6000.64</v>
      </c>
      <c r="G55" t="str">
        <f t="shared" si="2"/>
        <v>BLUEPRINTADF123006</v>
      </c>
      <c r="H55" t="str">
        <f t="shared" si="6"/>
        <v>5026072</v>
      </c>
      <c r="I55" t="str">
        <f t="shared" si="3"/>
        <v>SET KVAČILA</v>
      </c>
      <c r="J55">
        <f t="shared" si="4"/>
        <v>50.005333333333333</v>
      </c>
      <c r="K55" t="str">
        <f t="shared" si="5"/>
        <v/>
      </c>
      <c r="L55" t="str">
        <f t="shared" si="1"/>
        <v>update roba set fabrcena = 50.0053333333333 where katbr = 'ADF123006';</v>
      </c>
    </row>
    <row r="56" spans="1:12" x14ac:dyDescent="0.25">
      <c r="A56" t="s">
        <v>124</v>
      </c>
      <c r="B56" s="1" t="s">
        <v>125</v>
      </c>
      <c r="C56" t="s">
        <v>13</v>
      </c>
      <c r="D56" t="s">
        <v>14</v>
      </c>
      <c r="E56">
        <v>1</v>
      </c>
      <c r="F56">
        <v>4485.12</v>
      </c>
      <c r="G56" t="str">
        <f t="shared" si="2"/>
        <v>BLUEPRINTADF123007</v>
      </c>
      <c r="H56" t="str">
        <f t="shared" si="6"/>
        <v>1057579</v>
      </c>
      <c r="I56" t="str">
        <f t="shared" si="3"/>
        <v>SET KVAČILA</v>
      </c>
      <c r="J56">
        <f t="shared" si="4"/>
        <v>37.375999999999998</v>
      </c>
      <c r="K56" t="str">
        <f t="shared" si="5"/>
        <v/>
      </c>
      <c r="L56" t="str">
        <f t="shared" si="1"/>
        <v>update roba set fabrcena = 37.376 where katbr = 'ADF123007';</v>
      </c>
    </row>
    <row r="57" spans="1:12" x14ac:dyDescent="0.25">
      <c r="A57" t="s">
        <v>126</v>
      </c>
      <c r="B57" s="1" t="s">
        <v>127</v>
      </c>
      <c r="C57" t="s">
        <v>13</v>
      </c>
      <c r="D57" t="s">
        <v>14</v>
      </c>
      <c r="E57">
        <v>1</v>
      </c>
      <c r="F57">
        <v>6539.52</v>
      </c>
      <c r="G57" t="str">
        <f t="shared" si="2"/>
        <v>BLUEPRINTADF123008</v>
      </c>
      <c r="H57" t="str">
        <f t="shared" si="6"/>
        <v>7321390S1</v>
      </c>
      <c r="I57" t="str">
        <f t="shared" si="3"/>
        <v>SET KVAČILA</v>
      </c>
      <c r="J57">
        <f t="shared" si="4"/>
        <v>54.496000000000002</v>
      </c>
      <c r="K57" t="str">
        <f t="shared" si="5"/>
        <v/>
      </c>
      <c r="L57" t="str">
        <f t="shared" si="1"/>
        <v>update roba set fabrcena = 54.496 where katbr = 'ADF123008';</v>
      </c>
    </row>
    <row r="58" spans="1:12" x14ac:dyDescent="0.25">
      <c r="A58" t="s">
        <v>128</v>
      </c>
      <c r="B58" s="1" t="s">
        <v>129</v>
      </c>
      <c r="C58" t="s">
        <v>13</v>
      </c>
      <c r="D58" t="s">
        <v>14</v>
      </c>
      <c r="E58">
        <v>1</v>
      </c>
      <c r="F58">
        <v>19200</v>
      </c>
      <c r="G58" t="str">
        <f t="shared" si="2"/>
        <v>BLUEPRINTADF123009</v>
      </c>
      <c r="H58" t="str">
        <f t="shared" si="6"/>
        <v>4413743SP</v>
      </c>
      <c r="I58" t="str">
        <f t="shared" si="3"/>
        <v>SET KVAČILA</v>
      </c>
      <c r="J58">
        <f t="shared" si="4"/>
        <v>160</v>
      </c>
      <c r="K58" t="str">
        <f t="shared" si="5"/>
        <v/>
      </c>
      <c r="L58" t="str">
        <f t="shared" si="1"/>
        <v>update roba set fabrcena = 160 where katbr = 'ADF123009';</v>
      </c>
    </row>
    <row r="59" spans="1:12" x14ac:dyDescent="0.25">
      <c r="A59" t="s">
        <v>130</v>
      </c>
      <c r="B59" s="1" t="s">
        <v>131</v>
      </c>
      <c r="C59" t="s">
        <v>13</v>
      </c>
      <c r="D59" t="s">
        <v>14</v>
      </c>
      <c r="E59">
        <v>1</v>
      </c>
      <c r="F59">
        <v>10200.32</v>
      </c>
      <c r="G59" t="str">
        <f t="shared" si="2"/>
        <v>BLUEPRINTADF123010</v>
      </c>
      <c r="H59" t="str">
        <f t="shared" si="6"/>
        <v>4413743</v>
      </c>
      <c r="I59" t="str">
        <f t="shared" si="3"/>
        <v>SET KVAČILA</v>
      </c>
      <c r="J59">
        <f t="shared" si="4"/>
        <v>85.00266666666667</v>
      </c>
      <c r="K59" t="str">
        <f t="shared" si="5"/>
        <v/>
      </c>
      <c r="L59" t="str">
        <f t="shared" si="1"/>
        <v>update roba set fabrcena = 85.0026666666667 where katbr = 'ADF123010';</v>
      </c>
    </row>
    <row r="60" spans="1:12" x14ac:dyDescent="0.25">
      <c r="A60" t="s">
        <v>132</v>
      </c>
      <c r="B60" s="1" t="s">
        <v>133</v>
      </c>
      <c r="C60" t="s">
        <v>13</v>
      </c>
      <c r="D60" t="s">
        <v>14</v>
      </c>
      <c r="E60">
        <v>1</v>
      </c>
      <c r="F60">
        <v>8400.64</v>
      </c>
      <c r="G60" t="str">
        <f t="shared" si="2"/>
        <v>BLUEPRINTADF1230100</v>
      </c>
      <c r="H60" t="str">
        <f t="shared" si="6"/>
        <v>1423903S1</v>
      </c>
      <c r="I60" t="str">
        <f t="shared" si="3"/>
        <v>SET KVAČILA</v>
      </c>
      <c r="J60">
        <f t="shared" si="4"/>
        <v>70.005333333333326</v>
      </c>
      <c r="K60" t="str">
        <f t="shared" si="5"/>
        <v/>
      </c>
      <c r="L60" t="str">
        <f t="shared" si="1"/>
        <v>update roba set fabrcena = 70.0053333333333 where katbr = 'ADF1230100';</v>
      </c>
    </row>
    <row r="61" spans="1:12" x14ac:dyDescent="0.25">
      <c r="A61" t="s">
        <v>134</v>
      </c>
      <c r="B61" s="1" t="s">
        <v>135</v>
      </c>
      <c r="C61" t="s">
        <v>13</v>
      </c>
      <c r="D61" t="s">
        <v>14</v>
      </c>
      <c r="E61">
        <v>1</v>
      </c>
      <c r="F61">
        <v>8999.68</v>
      </c>
      <c r="G61" t="str">
        <f t="shared" si="2"/>
        <v>BLUEPRINTADF1230101</v>
      </c>
      <c r="H61" t="str">
        <f t="shared" si="6"/>
        <v>1331468S1</v>
      </c>
      <c r="I61" t="str">
        <f t="shared" si="3"/>
        <v>SET KVAČILA</v>
      </c>
      <c r="J61">
        <f t="shared" si="4"/>
        <v>74.99733333333333</v>
      </c>
      <c r="K61" t="str">
        <f t="shared" si="5"/>
        <v/>
      </c>
      <c r="L61" t="str">
        <f t="shared" si="1"/>
        <v>update roba set fabrcena = 74.9973333333333 where katbr = 'ADF1230101';</v>
      </c>
    </row>
    <row r="62" spans="1:12" x14ac:dyDescent="0.25">
      <c r="A62" t="s">
        <v>136</v>
      </c>
      <c r="B62" s="1" t="s">
        <v>137</v>
      </c>
      <c r="C62" t="s">
        <v>13</v>
      </c>
      <c r="D62" t="s">
        <v>14</v>
      </c>
      <c r="E62">
        <v>1</v>
      </c>
      <c r="F62">
        <v>29460.48</v>
      </c>
      <c r="G62" t="str">
        <f t="shared" si="2"/>
        <v>BLUEPRINTADF1230102</v>
      </c>
      <c r="H62" t="str">
        <f t="shared" si="6"/>
        <v>1383917S1</v>
      </c>
      <c r="I62" t="str">
        <f t="shared" si="3"/>
        <v>SET KVAČILA</v>
      </c>
      <c r="J62">
        <f t="shared" si="4"/>
        <v>245.50399999999999</v>
      </c>
      <c r="K62" t="str">
        <f t="shared" si="5"/>
        <v/>
      </c>
      <c r="L62" t="str">
        <f t="shared" si="1"/>
        <v>update roba set fabrcena = 245.504 where katbr = 'ADF1230102';</v>
      </c>
    </row>
    <row r="63" spans="1:12" x14ac:dyDescent="0.25">
      <c r="A63" t="s">
        <v>138</v>
      </c>
      <c r="B63" s="1" t="s">
        <v>139</v>
      </c>
      <c r="C63" t="s">
        <v>13</v>
      </c>
      <c r="D63" t="s">
        <v>14</v>
      </c>
      <c r="E63">
        <v>1</v>
      </c>
      <c r="F63">
        <v>15170.56</v>
      </c>
      <c r="G63" t="str">
        <f t="shared" si="2"/>
        <v>BLUEPRINTADF1230103</v>
      </c>
      <c r="H63" t="str">
        <f t="shared" si="6"/>
        <v>1307950S1</v>
      </c>
      <c r="I63" t="str">
        <f t="shared" si="3"/>
        <v>SET KVAČILA</v>
      </c>
      <c r="J63">
        <f t="shared" si="4"/>
        <v>126.42133333333332</v>
      </c>
      <c r="K63" t="str">
        <f t="shared" si="5"/>
        <v/>
      </c>
      <c r="L63" t="str">
        <f t="shared" si="1"/>
        <v>update roba set fabrcena = 126.421333333333 where katbr = 'ADF1230103';</v>
      </c>
    </row>
    <row r="64" spans="1:12" x14ac:dyDescent="0.25">
      <c r="A64" t="s">
        <v>140</v>
      </c>
      <c r="B64" s="1" t="s">
        <v>141</v>
      </c>
      <c r="C64" t="s">
        <v>13</v>
      </c>
      <c r="D64" t="s">
        <v>14</v>
      </c>
      <c r="E64">
        <v>1</v>
      </c>
      <c r="F64">
        <v>20656.64</v>
      </c>
      <c r="G64" t="str">
        <f t="shared" si="2"/>
        <v>BLUEPRINTADF1230104</v>
      </c>
      <c r="H64" t="str">
        <f t="shared" si="6"/>
        <v>1146731</v>
      </c>
      <c r="I64" t="str">
        <f t="shared" si="3"/>
        <v>SET KVAČILA</v>
      </c>
      <c r="J64">
        <f t="shared" si="4"/>
        <v>172.13866666666667</v>
      </c>
      <c r="K64" t="str">
        <f t="shared" si="5"/>
        <v/>
      </c>
      <c r="L64" t="str">
        <f t="shared" si="1"/>
        <v>update roba set fabrcena = 172.138666666667 where katbr = 'ADF1230104';</v>
      </c>
    </row>
    <row r="65" spans="1:12" x14ac:dyDescent="0.25">
      <c r="A65" t="s">
        <v>142</v>
      </c>
      <c r="B65" s="1" t="s">
        <v>143</v>
      </c>
      <c r="C65" t="s">
        <v>13</v>
      </c>
      <c r="D65" t="s">
        <v>14</v>
      </c>
      <c r="E65">
        <v>1</v>
      </c>
      <c r="F65">
        <v>26877.439999999999</v>
      </c>
      <c r="G65" t="str">
        <f t="shared" si="2"/>
        <v>BLUEPRINTADF1230105</v>
      </c>
      <c r="H65" t="str">
        <f t="shared" si="6"/>
        <v>1512849S1</v>
      </c>
      <c r="I65" t="str">
        <f t="shared" si="3"/>
        <v>SET KVAČILA</v>
      </c>
      <c r="J65">
        <f t="shared" si="4"/>
        <v>223.97866666666667</v>
      </c>
      <c r="K65" t="str">
        <f t="shared" si="5"/>
        <v/>
      </c>
      <c r="L65" t="str">
        <f t="shared" si="1"/>
        <v>update roba set fabrcena = 223.978666666667 where katbr = 'ADF1230105';</v>
      </c>
    </row>
    <row r="66" spans="1:12" x14ac:dyDescent="0.25">
      <c r="A66" t="s">
        <v>144</v>
      </c>
      <c r="B66" s="1" t="s">
        <v>145</v>
      </c>
      <c r="C66" t="s">
        <v>13</v>
      </c>
      <c r="D66" t="s">
        <v>14</v>
      </c>
      <c r="E66">
        <v>1</v>
      </c>
      <c r="F66">
        <v>20843.52</v>
      </c>
      <c r="G66" t="str">
        <f t="shared" si="2"/>
        <v>BLUEPRINTADF1230106</v>
      </c>
      <c r="H66" t="str">
        <f t="shared" si="6"/>
        <v>1512849</v>
      </c>
      <c r="I66" t="str">
        <f t="shared" si="3"/>
        <v>SET KVAČILA</v>
      </c>
      <c r="J66">
        <f t="shared" si="4"/>
        <v>173.696</v>
      </c>
      <c r="K66" t="str">
        <f t="shared" si="5"/>
        <v/>
      </c>
      <c r="L66" t="str">
        <f t="shared" ref="L66:L129" si="7">"update roba set fabrcena = "&amp;J66&amp;" where katbr = '"&amp;A66&amp;"';"</f>
        <v>update roba set fabrcena = 173.696 where katbr = 'ADF1230106';</v>
      </c>
    </row>
    <row r="67" spans="1:12" x14ac:dyDescent="0.25">
      <c r="A67" t="s">
        <v>146</v>
      </c>
      <c r="B67" s="1" t="s">
        <v>147</v>
      </c>
      <c r="C67" t="s">
        <v>13</v>
      </c>
      <c r="D67" t="s">
        <v>14</v>
      </c>
      <c r="E67">
        <v>1</v>
      </c>
      <c r="F67">
        <v>49191.68</v>
      </c>
      <c r="G67" t="str">
        <f t="shared" ref="G67:G130" si="8">"BLUEPRINT"&amp;A67</f>
        <v>BLUEPRINTADF1230107</v>
      </c>
      <c r="H67" t="str">
        <f t="shared" si="6"/>
        <v>1506811S1</v>
      </c>
      <c r="I67" t="str">
        <f t="shared" ref="I67:I130" si="9">UPPER(C67)</f>
        <v>SET KVAČILA</v>
      </c>
      <c r="J67">
        <f t="shared" ref="J67:J130" si="10">F67/120</f>
        <v>409.9306666666667</v>
      </c>
      <c r="K67" t="str">
        <f t="shared" ref="K67:K130" si="11">IF(E67&gt;1,"nesto", "")</f>
        <v/>
      </c>
      <c r="L67" t="str">
        <f t="shared" si="7"/>
        <v>update roba set fabrcena = 409.930666666667 where katbr = 'ADF1230107';</v>
      </c>
    </row>
    <row r="68" spans="1:12" x14ac:dyDescent="0.25">
      <c r="A68" t="s">
        <v>148</v>
      </c>
      <c r="B68" s="1" t="s">
        <v>149</v>
      </c>
      <c r="C68" t="s">
        <v>13</v>
      </c>
      <c r="D68" t="s">
        <v>14</v>
      </c>
      <c r="E68">
        <v>1</v>
      </c>
      <c r="F68">
        <v>8400.64</v>
      </c>
      <c r="G68" t="str">
        <f t="shared" si="8"/>
        <v>BLUEPRINTADF1230108</v>
      </c>
      <c r="H68" t="str">
        <f t="shared" si="6"/>
        <v>002994069</v>
      </c>
      <c r="I68" t="str">
        <f t="shared" si="9"/>
        <v>SET KVAČILA</v>
      </c>
      <c r="J68">
        <f t="shared" si="10"/>
        <v>70.005333333333326</v>
      </c>
      <c r="K68" t="str">
        <f t="shared" si="11"/>
        <v/>
      </c>
      <c r="L68" t="str">
        <f t="shared" si="7"/>
        <v>update roba set fabrcena = 70.0053333333333 where katbr = 'ADF1230108';</v>
      </c>
    </row>
    <row r="69" spans="1:12" x14ac:dyDescent="0.25">
      <c r="A69" t="s">
        <v>150</v>
      </c>
      <c r="B69" s="1" t="s">
        <v>151</v>
      </c>
      <c r="C69" t="s">
        <v>13</v>
      </c>
      <c r="D69" t="s">
        <v>14</v>
      </c>
      <c r="E69">
        <v>1</v>
      </c>
      <c r="F69">
        <v>11952.64</v>
      </c>
      <c r="G69" t="str">
        <f t="shared" si="8"/>
        <v>BLUEPRINTADF1230109</v>
      </c>
      <c r="H69" t="str">
        <f t="shared" si="6"/>
        <v>98471641</v>
      </c>
      <c r="I69" t="str">
        <f t="shared" si="9"/>
        <v>SET KVAČILA</v>
      </c>
      <c r="J69">
        <f t="shared" si="10"/>
        <v>99.605333333333334</v>
      </c>
      <c r="K69" t="str">
        <f t="shared" si="11"/>
        <v/>
      </c>
      <c r="L69" t="str">
        <f t="shared" si="7"/>
        <v>update roba set fabrcena = 99.6053333333333 where katbr = 'ADF1230109';</v>
      </c>
    </row>
    <row r="70" spans="1:12" x14ac:dyDescent="0.25">
      <c r="A70" t="s">
        <v>152</v>
      </c>
      <c r="B70" s="1" t="s">
        <v>153</v>
      </c>
      <c r="C70" t="s">
        <v>13</v>
      </c>
      <c r="D70" t="s">
        <v>14</v>
      </c>
      <c r="E70">
        <v>1</v>
      </c>
      <c r="F70">
        <v>4011.52</v>
      </c>
      <c r="G70" t="str">
        <f t="shared" si="8"/>
        <v>BLUEPRINTADF123011</v>
      </c>
      <c r="H70" t="str">
        <f t="shared" si="6"/>
        <v>5030181</v>
      </c>
      <c r="I70" t="str">
        <f t="shared" si="9"/>
        <v>SET KVAČILA</v>
      </c>
      <c r="J70">
        <f t="shared" si="10"/>
        <v>33.429333333333332</v>
      </c>
      <c r="K70" t="str">
        <f t="shared" si="11"/>
        <v/>
      </c>
      <c r="L70" t="str">
        <f t="shared" si="7"/>
        <v>update roba set fabrcena = 33.4293333333333 where katbr = 'ADF123011';</v>
      </c>
    </row>
    <row r="71" spans="1:12" x14ac:dyDescent="0.25">
      <c r="A71" t="s">
        <v>154</v>
      </c>
      <c r="B71" s="1" t="s">
        <v>155</v>
      </c>
      <c r="C71" t="s">
        <v>27</v>
      </c>
      <c r="D71" t="s">
        <v>14</v>
      </c>
      <c r="E71">
        <v>1</v>
      </c>
      <c r="F71">
        <v>5946.88</v>
      </c>
      <c r="G71" t="str">
        <f t="shared" si="8"/>
        <v>BLUEPRINTADF1230110</v>
      </c>
      <c r="H71" t="str">
        <f t="shared" si="6"/>
        <v>1708210</v>
      </c>
      <c r="I71" t="str">
        <f t="shared" si="9"/>
        <v>SET KVAČILA</v>
      </c>
      <c r="J71">
        <f t="shared" si="10"/>
        <v>49.557333333333332</v>
      </c>
      <c r="K71" t="str">
        <f t="shared" si="11"/>
        <v/>
      </c>
      <c r="L71" t="str">
        <f t="shared" si="7"/>
        <v>update roba set fabrcena = 49.5573333333333 where katbr = 'ADF1230110';</v>
      </c>
    </row>
    <row r="72" spans="1:12" x14ac:dyDescent="0.25">
      <c r="A72" t="s">
        <v>156</v>
      </c>
      <c r="B72" s="1" t="s">
        <v>157</v>
      </c>
      <c r="C72" t="s">
        <v>27</v>
      </c>
      <c r="D72" t="s">
        <v>14</v>
      </c>
      <c r="E72">
        <v>1</v>
      </c>
      <c r="F72">
        <v>12028.16</v>
      </c>
      <c r="G72" t="str">
        <f t="shared" si="8"/>
        <v>BLUEPRINTADF1230111</v>
      </c>
      <c r="H72" t="str">
        <f t="shared" si="6"/>
        <v>31367349S1</v>
      </c>
      <c r="I72" t="str">
        <f t="shared" si="9"/>
        <v>SET KVAČILA</v>
      </c>
      <c r="J72">
        <f t="shared" si="10"/>
        <v>100.23466666666667</v>
      </c>
      <c r="K72" t="str">
        <f t="shared" si="11"/>
        <v/>
      </c>
      <c r="L72" t="str">
        <f t="shared" si="7"/>
        <v>update roba set fabrcena = 100.234666666667 where katbr = 'ADF1230111';</v>
      </c>
    </row>
    <row r="73" spans="1:12" x14ac:dyDescent="0.25">
      <c r="A73" t="s">
        <v>158</v>
      </c>
      <c r="B73" s="1" t="s">
        <v>159</v>
      </c>
      <c r="C73" t="s">
        <v>27</v>
      </c>
      <c r="D73" t="s">
        <v>14</v>
      </c>
      <c r="E73">
        <v>1</v>
      </c>
      <c r="F73">
        <v>14755.84</v>
      </c>
      <c r="G73" t="str">
        <f t="shared" si="8"/>
        <v>BLUEPRINTADF1230112</v>
      </c>
      <c r="H73" t="str">
        <f t="shared" si="6"/>
        <v>186659452</v>
      </c>
      <c r="I73" t="str">
        <f t="shared" si="9"/>
        <v>SET KVAČILA</v>
      </c>
      <c r="J73">
        <f t="shared" si="10"/>
        <v>122.96533333333333</v>
      </c>
      <c r="K73" t="str">
        <f t="shared" si="11"/>
        <v/>
      </c>
      <c r="L73" t="str">
        <f t="shared" si="7"/>
        <v>update roba set fabrcena = 122.965333333333 where katbr = 'ADF1230112';</v>
      </c>
    </row>
    <row r="74" spans="1:12" x14ac:dyDescent="0.25">
      <c r="A74" t="s">
        <v>160</v>
      </c>
      <c r="B74" s="1" t="s">
        <v>161</v>
      </c>
      <c r="C74" t="s">
        <v>27</v>
      </c>
      <c r="D74" t="s">
        <v>14</v>
      </c>
      <c r="E74">
        <v>1</v>
      </c>
      <c r="F74">
        <v>7101.44</v>
      </c>
      <c r="G74" t="str">
        <f t="shared" si="8"/>
        <v>BLUEPRINTADF1230113</v>
      </c>
      <c r="H74" t="str">
        <f t="shared" si="6"/>
        <v>1708211S1</v>
      </c>
      <c r="I74" t="str">
        <f t="shared" si="9"/>
        <v>SET KVAČILA</v>
      </c>
      <c r="J74">
        <f t="shared" si="10"/>
        <v>59.178666666666665</v>
      </c>
      <c r="K74" t="str">
        <f t="shared" si="11"/>
        <v/>
      </c>
      <c r="L74" t="str">
        <f t="shared" si="7"/>
        <v>update roba set fabrcena = 59.1786666666667 where katbr = 'ADF1230113';</v>
      </c>
    </row>
    <row r="75" spans="1:12" x14ac:dyDescent="0.25">
      <c r="A75" t="s">
        <v>162</v>
      </c>
      <c r="B75" s="1" t="s">
        <v>163</v>
      </c>
      <c r="C75" t="s">
        <v>27</v>
      </c>
      <c r="D75" t="s">
        <v>14</v>
      </c>
      <c r="E75">
        <v>1</v>
      </c>
      <c r="F75">
        <v>8631.0400000000009</v>
      </c>
      <c r="G75" t="str">
        <f t="shared" si="8"/>
        <v>BLUEPRINTADF1230115</v>
      </c>
      <c r="H75" t="str">
        <f t="shared" si="6"/>
        <v>2115219</v>
      </c>
      <c r="I75" t="str">
        <f t="shared" si="9"/>
        <v>SET KVAČILA</v>
      </c>
      <c r="J75">
        <f t="shared" si="10"/>
        <v>71.925333333333342</v>
      </c>
      <c r="K75" t="str">
        <f t="shared" si="11"/>
        <v/>
      </c>
      <c r="L75" t="str">
        <f t="shared" si="7"/>
        <v>update roba set fabrcena = 71.9253333333333 where katbr = 'ADF1230115';</v>
      </c>
    </row>
    <row r="76" spans="1:12" x14ac:dyDescent="0.25">
      <c r="A76" t="s">
        <v>164</v>
      </c>
      <c r="B76" s="1" t="s">
        <v>165</v>
      </c>
      <c r="C76" t="s">
        <v>27</v>
      </c>
      <c r="D76" t="s">
        <v>14</v>
      </c>
      <c r="E76">
        <v>1</v>
      </c>
      <c r="F76">
        <v>7480.32</v>
      </c>
      <c r="G76" t="str">
        <f t="shared" si="8"/>
        <v>BLUEPRINTADF1230116</v>
      </c>
      <c r="H76" t="str">
        <f t="shared" si="6"/>
        <v>2115219S1</v>
      </c>
      <c r="I76" t="str">
        <f t="shared" si="9"/>
        <v>SET KVAČILA</v>
      </c>
      <c r="J76">
        <f t="shared" si="10"/>
        <v>62.335999999999999</v>
      </c>
      <c r="K76" t="str">
        <f t="shared" si="11"/>
        <v/>
      </c>
      <c r="L76" t="str">
        <f t="shared" si="7"/>
        <v>update roba set fabrcena = 62.336 where katbr = 'ADF1230116';</v>
      </c>
    </row>
    <row r="77" spans="1:12" x14ac:dyDescent="0.25">
      <c r="A77" t="s">
        <v>166</v>
      </c>
      <c r="B77" s="1" t="s">
        <v>167</v>
      </c>
      <c r="C77" t="s">
        <v>27</v>
      </c>
      <c r="D77" t="s">
        <v>14</v>
      </c>
      <c r="E77">
        <v>1</v>
      </c>
      <c r="F77">
        <v>9692.16</v>
      </c>
      <c r="G77" t="str">
        <f t="shared" si="8"/>
        <v>BLUEPRINTADF1230117</v>
      </c>
      <c r="H77" t="str">
        <f t="shared" si="6"/>
        <v>1802718</v>
      </c>
      <c r="I77" t="str">
        <f t="shared" si="9"/>
        <v>SET KVAČILA</v>
      </c>
      <c r="J77">
        <f t="shared" si="10"/>
        <v>80.768000000000001</v>
      </c>
      <c r="K77" t="str">
        <f t="shared" si="11"/>
        <v/>
      </c>
      <c r="L77" t="str">
        <f t="shared" si="7"/>
        <v>update roba set fabrcena = 80.768 where katbr = 'ADF1230117';</v>
      </c>
    </row>
    <row r="78" spans="1:12" x14ac:dyDescent="0.25">
      <c r="A78" t="s">
        <v>168</v>
      </c>
      <c r="B78" s="1" t="s">
        <v>169</v>
      </c>
      <c r="C78" t="s">
        <v>27</v>
      </c>
      <c r="D78" t="s">
        <v>14</v>
      </c>
      <c r="E78">
        <v>1</v>
      </c>
      <c r="F78">
        <v>7678.72</v>
      </c>
      <c r="G78" t="str">
        <f t="shared" si="8"/>
        <v>BLUEPRINTADF1230118</v>
      </c>
      <c r="H78" t="str">
        <f t="shared" si="6"/>
        <v>1866594</v>
      </c>
      <c r="I78" t="str">
        <f t="shared" si="9"/>
        <v>SET KVAČILA</v>
      </c>
      <c r="J78">
        <f t="shared" si="10"/>
        <v>63.989333333333335</v>
      </c>
      <c r="K78" t="str">
        <f t="shared" si="11"/>
        <v/>
      </c>
      <c r="L78" t="str">
        <f t="shared" si="7"/>
        <v>update roba set fabrcena = 63.9893333333333 where katbr = 'ADF1230118';</v>
      </c>
    </row>
    <row r="79" spans="1:12" x14ac:dyDescent="0.25">
      <c r="A79" t="s">
        <v>170</v>
      </c>
      <c r="B79" s="1" t="s">
        <v>171</v>
      </c>
      <c r="C79" t="s">
        <v>27</v>
      </c>
      <c r="D79" t="s">
        <v>14</v>
      </c>
      <c r="E79">
        <v>1</v>
      </c>
      <c r="F79">
        <v>11695.36</v>
      </c>
      <c r="G79" t="str">
        <f t="shared" si="8"/>
        <v>BLUEPRINTADF1230119</v>
      </c>
      <c r="H79" t="str">
        <f t="shared" si="6"/>
        <v>C1BG7563DAS1</v>
      </c>
      <c r="I79" t="str">
        <f t="shared" si="9"/>
        <v>SET KVAČILA</v>
      </c>
      <c r="J79">
        <f t="shared" si="10"/>
        <v>97.461333333333343</v>
      </c>
      <c r="K79" t="str">
        <f t="shared" si="11"/>
        <v/>
      </c>
      <c r="L79" t="str">
        <f t="shared" si="7"/>
        <v>update roba set fabrcena = 97.4613333333333 where katbr = 'ADF1230119';</v>
      </c>
    </row>
    <row r="80" spans="1:12" x14ac:dyDescent="0.25">
      <c r="A80" t="s">
        <v>172</v>
      </c>
      <c r="B80" s="1" t="s">
        <v>173</v>
      </c>
      <c r="C80" t="s">
        <v>13</v>
      </c>
      <c r="D80" t="s">
        <v>14</v>
      </c>
      <c r="E80">
        <v>1</v>
      </c>
      <c r="F80">
        <v>6534.4</v>
      </c>
      <c r="G80" t="str">
        <f t="shared" si="8"/>
        <v>BLUEPRINTADF123012</v>
      </c>
      <c r="H80" t="str">
        <f t="shared" si="6"/>
        <v>2T147550FC</v>
      </c>
      <c r="I80" t="str">
        <f t="shared" si="9"/>
        <v>SET KVAČILA</v>
      </c>
      <c r="J80">
        <f t="shared" si="10"/>
        <v>54.453333333333333</v>
      </c>
      <c r="K80" t="str">
        <f t="shared" si="11"/>
        <v/>
      </c>
      <c r="L80" t="str">
        <f t="shared" si="7"/>
        <v>update roba set fabrcena = 54.4533333333333 where katbr = 'ADF123012';</v>
      </c>
    </row>
    <row r="81" spans="1:12" x14ac:dyDescent="0.25">
      <c r="A81" t="s">
        <v>174</v>
      </c>
      <c r="B81" s="1" t="s">
        <v>175</v>
      </c>
      <c r="C81" t="s">
        <v>27</v>
      </c>
      <c r="D81" t="s">
        <v>14</v>
      </c>
      <c r="E81">
        <v>1</v>
      </c>
      <c r="F81">
        <v>7610.88</v>
      </c>
      <c r="G81" t="str">
        <f t="shared" si="8"/>
        <v>BLUEPRINTADF1230120</v>
      </c>
      <c r="H81" t="str">
        <f t="shared" si="6"/>
        <v>1907329S1</v>
      </c>
      <c r="I81" t="str">
        <f t="shared" si="9"/>
        <v>SET KVAČILA</v>
      </c>
      <c r="J81">
        <f t="shared" si="10"/>
        <v>63.423999999999999</v>
      </c>
      <c r="K81" t="str">
        <f t="shared" si="11"/>
        <v/>
      </c>
      <c r="L81" t="str">
        <f t="shared" si="7"/>
        <v>update roba set fabrcena = 63.424 where katbr = 'ADF1230120';</v>
      </c>
    </row>
    <row r="82" spans="1:12" x14ac:dyDescent="0.25">
      <c r="A82" t="s">
        <v>176</v>
      </c>
      <c r="B82" s="1" t="s">
        <v>177</v>
      </c>
      <c r="C82" t="s">
        <v>27</v>
      </c>
      <c r="D82" t="s">
        <v>14</v>
      </c>
      <c r="E82">
        <v>1</v>
      </c>
      <c r="F82">
        <v>12605.44</v>
      </c>
      <c r="G82" t="str">
        <f t="shared" si="8"/>
        <v>BLUEPRINTADF1230121</v>
      </c>
      <c r="H82" t="str">
        <f t="shared" si="6"/>
        <v>1677272S1</v>
      </c>
      <c r="I82" t="str">
        <f t="shared" si="9"/>
        <v>SET KVAČILA</v>
      </c>
      <c r="J82">
        <f t="shared" si="10"/>
        <v>105.04533333333333</v>
      </c>
      <c r="K82" t="str">
        <f t="shared" si="11"/>
        <v/>
      </c>
      <c r="L82" t="str">
        <f t="shared" si="7"/>
        <v>update roba set fabrcena = 105.045333333333 where katbr = 'ADF1230121';</v>
      </c>
    </row>
    <row r="83" spans="1:12" x14ac:dyDescent="0.25">
      <c r="A83" t="s">
        <v>178</v>
      </c>
      <c r="B83" s="1" t="s">
        <v>179</v>
      </c>
      <c r="C83" t="s">
        <v>27</v>
      </c>
      <c r="D83" t="s">
        <v>14</v>
      </c>
      <c r="E83">
        <v>1</v>
      </c>
      <c r="F83">
        <v>10309.120000000001</v>
      </c>
      <c r="G83" t="str">
        <f t="shared" si="8"/>
        <v>BLUEPRINTADF1230123</v>
      </c>
      <c r="H83" t="str">
        <f t="shared" si="6"/>
        <v>1801226S2</v>
      </c>
      <c r="I83" t="str">
        <f t="shared" si="9"/>
        <v>SET KVAČILA</v>
      </c>
      <c r="J83">
        <f t="shared" si="10"/>
        <v>85.909333333333336</v>
      </c>
      <c r="K83" t="str">
        <f t="shared" si="11"/>
        <v/>
      </c>
      <c r="L83" t="str">
        <f t="shared" si="7"/>
        <v>update roba set fabrcena = 85.9093333333333 where katbr = 'ADF1230123';</v>
      </c>
    </row>
    <row r="84" spans="1:12" x14ac:dyDescent="0.25">
      <c r="A84" t="s">
        <v>180</v>
      </c>
      <c r="B84" s="1" t="s">
        <v>181</v>
      </c>
      <c r="C84" t="s">
        <v>27</v>
      </c>
      <c r="D84" t="s">
        <v>14</v>
      </c>
      <c r="E84">
        <v>1</v>
      </c>
      <c r="F84">
        <v>7563.52</v>
      </c>
      <c r="G84" t="str">
        <f t="shared" si="8"/>
        <v>BLUEPRINTADF1230124</v>
      </c>
      <c r="H84" t="str">
        <f t="shared" si="6"/>
        <v>1801226</v>
      </c>
      <c r="I84" t="str">
        <f t="shared" si="9"/>
        <v>SET KVAČILA</v>
      </c>
      <c r="J84">
        <f t="shared" si="10"/>
        <v>63.029333333333334</v>
      </c>
      <c r="K84" t="str">
        <f t="shared" si="11"/>
        <v/>
      </c>
      <c r="L84" t="str">
        <f t="shared" si="7"/>
        <v>update roba set fabrcena = 63.0293333333333 where katbr = 'ADF1230124';</v>
      </c>
    </row>
    <row r="85" spans="1:12" x14ac:dyDescent="0.25">
      <c r="A85" t="s">
        <v>182</v>
      </c>
      <c r="B85" s="1"/>
      <c r="C85" t="s">
        <v>27</v>
      </c>
      <c r="D85" t="s">
        <v>14</v>
      </c>
      <c r="E85">
        <v>1</v>
      </c>
      <c r="F85">
        <v>9859.84</v>
      </c>
      <c r="G85" t="str">
        <f t="shared" si="8"/>
        <v>BLUEPRINTADF1230125</v>
      </c>
      <c r="H85" t="str">
        <f t="shared" si="6"/>
        <v>ADF1230125</v>
      </c>
      <c r="I85" t="str">
        <f t="shared" si="9"/>
        <v>SET KVAČILA</v>
      </c>
      <c r="J85">
        <f t="shared" si="10"/>
        <v>82.165333333333336</v>
      </c>
      <c r="K85" t="str">
        <f t="shared" si="11"/>
        <v/>
      </c>
      <c r="L85" t="str">
        <f t="shared" si="7"/>
        <v>update roba set fabrcena = 82.1653333333333 where katbr = 'ADF1230125';</v>
      </c>
    </row>
    <row r="86" spans="1:12" x14ac:dyDescent="0.25">
      <c r="A86" t="s">
        <v>183</v>
      </c>
      <c r="B86" s="1" t="s">
        <v>184</v>
      </c>
      <c r="C86" t="s">
        <v>27</v>
      </c>
      <c r="D86" t="s">
        <v>14</v>
      </c>
      <c r="E86">
        <v>1</v>
      </c>
      <c r="F86">
        <v>11339.52</v>
      </c>
      <c r="G86" t="str">
        <f t="shared" si="8"/>
        <v>BLUEPRINTADF1230127</v>
      </c>
      <c r="H86" t="str">
        <f t="shared" si="6"/>
        <v>5229597</v>
      </c>
      <c r="I86" t="str">
        <f t="shared" si="9"/>
        <v>SET KVAČILA</v>
      </c>
      <c r="J86">
        <f t="shared" si="10"/>
        <v>94.496000000000009</v>
      </c>
      <c r="K86" t="str">
        <f t="shared" si="11"/>
        <v/>
      </c>
      <c r="L86" t="str">
        <f t="shared" si="7"/>
        <v>update roba set fabrcena = 94.496 where katbr = 'ADF1230127';</v>
      </c>
    </row>
    <row r="87" spans="1:12" x14ac:dyDescent="0.25">
      <c r="A87" t="s">
        <v>185</v>
      </c>
      <c r="B87" s="1" t="s">
        <v>186</v>
      </c>
      <c r="C87" t="s">
        <v>27</v>
      </c>
      <c r="D87" t="s">
        <v>14</v>
      </c>
      <c r="E87">
        <v>1</v>
      </c>
      <c r="F87">
        <v>8258.56</v>
      </c>
      <c r="G87" t="str">
        <f t="shared" si="8"/>
        <v>BLUEPRINTADF1230128</v>
      </c>
      <c r="H87" t="str">
        <f t="shared" si="6"/>
        <v>1731737</v>
      </c>
      <c r="I87" t="str">
        <f t="shared" si="9"/>
        <v>SET KVAČILA</v>
      </c>
      <c r="J87">
        <f t="shared" si="10"/>
        <v>68.821333333333328</v>
      </c>
      <c r="K87" t="str">
        <f t="shared" si="11"/>
        <v/>
      </c>
      <c r="L87" t="str">
        <f t="shared" si="7"/>
        <v>update roba set fabrcena = 68.8213333333333 where katbr = 'ADF1230128';</v>
      </c>
    </row>
    <row r="88" spans="1:12" x14ac:dyDescent="0.25">
      <c r="A88" t="s">
        <v>187</v>
      </c>
      <c r="B88" s="1" t="s">
        <v>188</v>
      </c>
      <c r="C88" t="s">
        <v>27</v>
      </c>
      <c r="D88" t="s">
        <v>14</v>
      </c>
      <c r="E88">
        <v>1</v>
      </c>
      <c r="F88">
        <v>13704.96</v>
      </c>
      <c r="G88" t="str">
        <f t="shared" si="8"/>
        <v>BLUEPRINTADF1230129</v>
      </c>
      <c r="H88" t="str">
        <f t="shared" si="6"/>
        <v>5229597S1</v>
      </c>
      <c r="I88" t="str">
        <f t="shared" si="9"/>
        <v>SET KVAČILA</v>
      </c>
      <c r="J88">
        <f t="shared" si="10"/>
        <v>114.208</v>
      </c>
      <c r="K88" t="str">
        <f t="shared" si="11"/>
        <v/>
      </c>
      <c r="L88" t="str">
        <f t="shared" si="7"/>
        <v>update roba set fabrcena = 114.208 where katbr = 'ADF1230129';</v>
      </c>
    </row>
    <row r="89" spans="1:12" x14ac:dyDescent="0.25">
      <c r="A89" t="s">
        <v>189</v>
      </c>
      <c r="B89" s="1" t="s">
        <v>190</v>
      </c>
      <c r="C89" t="s">
        <v>27</v>
      </c>
      <c r="D89" t="s">
        <v>14</v>
      </c>
      <c r="E89">
        <v>1</v>
      </c>
      <c r="F89">
        <v>25493.759999999998</v>
      </c>
      <c r="G89" t="str">
        <f t="shared" si="8"/>
        <v>BLUEPRINTADF1230131</v>
      </c>
      <c r="H89" t="str">
        <f t="shared" si="6"/>
        <v>1806948S1</v>
      </c>
      <c r="I89" t="str">
        <f t="shared" si="9"/>
        <v>SET KVAČILA</v>
      </c>
      <c r="J89">
        <f t="shared" si="10"/>
        <v>212.44799999999998</v>
      </c>
      <c r="K89" t="str">
        <f t="shared" si="11"/>
        <v/>
      </c>
      <c r="L89" t="str">
        <f t="shared" si="7"/>
        <v>update roba set fabrcena = 212.448 where katbr = 'ADF1230131';</v>
      </c>
    </row>
    <row r="90" spans="1:12" x14ac:dyDescent="0.25">
      <c r="A90" t="s">
        <v>191</v>
      </c>
      <c r="B90" s="1" t="s">
        <v>192</v>
      </c>
      <c r="C90" t="s">
        <v>27</v>
      </c>
      <c r="D90" t="s">
        <v>14</v>
      </c>
      <c r="E90">
        <v>1</v>
      </c>
      <c r="F90">
        <v>31019.52</v>
      </c>
      <c r="G90" t="str">
        <f t="shared" si="8"/>
        <v>BLUEPRINTADF1230134</v>
      </c>
      <c r="H90" t="str">
        <f t="shared" si="6"/>
        <v>1129128S1</v>
      </c>
      <c r="I90" t="str">
        <f t="shared" si="9"/>
        <v>SET KVAČILA</v>
      </c>
      <c r="J90">
        <f t="shared" si="10"/>
        <v>258.49599999999998</v>
      </c>
      <c r="K90" t="str">
        <f t="shared" si="11"/>
        <v/>
      </c>
      <c r="L90" t="str">
        <f t="shared" si="7"/>
        <v>update roba set fabrcena = 258.496 where katbr = 'ADF1230134';</v>
      </c>
    </row>
    <row r="91" spans="1:12" x14ac:dyDescent="0.25">
      <c r="A91" t="s">
        <v>193</v>
      </c>
      <c r="B91" s="1" t="s">
        <v>194</v>
      </c>
      <c r="C91" t="s">
        <v>27</v>
      </c>
      <c r="D91" t="s">
        <v>14</v>
      </c>
      <c r="E91">
        <v>1</v>
      </c>
      <c r="F91">
        <v>20327.68</v>
      </c>
      <c r="G91" t="str">
        <f t="shared" si="8"/>
        <v>BLUEPRINTADF1230135</v>
      </c>
      <c r="H91" t="str">
        <f t="shared" si="6"/>
        <v>1806948</v>
      </c>
      <c r="I91" t="str">
        <f t="shared" si="9"/>
        <v>SET KVAČILA</v>
      </c>
      <c r="J91">
        <f t="shared" si="10"/>
        <v>169.39733333333334</v>
      </c>
      <c r="K91" t="str">
        <f t="shared" si="11"/>
        <v/>
      </c>
      <c r="L91" t="str">
        <f t="shared" si="7"/>
        <v>update roba set fabrcena = 169.397333333333 where katbr = 'ADF1230135';</v>
      </c>
    </row>
    <row r="92" spans="1:12" x14ac:dyDescent="0.25">
      <c r="A92" t="s">
        <v>195</v>
      </c>
      <c r="B92" s="1" t="s">
        <v>2249</v>
      </c>
      <c r="C92" t="s">
        <v>13</v>
      </c>
      <c r="D92" t="s">
        <v>14</v>
      </c>
      <c r="E92">
        <v>1</v>
      </c>
      <c r="F92">
        <v>4746.24</v>
      </c>
      <c r="G92" t="str">
        <f t="shared" si="8"/>
        <v>BLUEPRINTADF123014</v>
      </c>
      <c r="H92" t="str">
        <f t="shared" si="6"/>
        <v>1022236</v>
      </c>
      <c r="I92" t="str">
        <f t="shared" si="9"/>
        <v>SET KVAČILA</v>
      </c>
      <c r="J92">
        <f t="shared" si="10"/>
        <v>39.552</v>
      </c>
      <c r="K92" t="str">
        <f t="shared" si="11"/>
        <v/>
      </c>
      <c r="L92" t="str">
        <f t="shared" si="7"/>
        <v>update roba set fabrcena = 39.552 where katbr = 'ADF123014';</v>
      </c>
    </row>
    <row r="93" spans="1:12" x14ac:dyDescent="0.25">
      <c r="A93" t="s">
        <v>196</v>
      </c>
      <c r="B93" s="1" t="s">
        <v>197</v>
      </c>
      <c r="C93" t="s">
        <v>13</v>
      </c>
      <c r="D93" t="s">
        <v>14</v>
      </c>
      <c r="E93">
        <v>1</v>
      </c>
      <c r="F93">
        <v>6960.64</v>
      </c>
      <c r="G93" t="str">
        <f t="shared" si="8"/>
        <v>BLUEPRINTADF123015</v>
      </c>
      <c r="H93" t="str">
        <f t="shared" si="6"/>
        <v>1742517S1</v>
      </c>
      <c r="I93" t="str">
        <f t="shared" si="9"/>
        <v>SET KVAČILA</v>
      </c>
      <c r="J93">
        <f t="shared" si="10"/>
        <v>58.005333333333333</v>
      </c>
      <c r="K93" t="str">
        <f t="shared" si="11"/>
        <v/>
      </c>
      <c r="L93" t="str">
        <f t="shared" si="7"/>
        <v>update roba set fabrcena = 58.0053333333333 where katbr = 'ADF123015';</v>
      </c>
    </row>
    <row r="94" spans="1:12" x14ac:dyDescent="0.25">
      <c r="A94" t="s">
        <v>198</v>
      </c>
      <c r="B94" s="1" t="s">
        <v>199</v>
      </c>
      <c r="C94" t="s">
        <v>13</v>
      </c>
      <c r="D94" t="s">
        <v>14</v>
      </c>
      <c r="E94">
        <v>1</v>
      </c>
      <c r="F94">
        <v>7901.44</v>
      </c>
      <c r="G94" t="str">
        <f t="shared" si="8"/>
        <v>BLUEPRINTADF123016</v>
      </c>
      <c r="H94" t="str">
        <f t="shared" ref="H94:H157" si="12">IF(B94&lt;&gt;"",SUBSTITUTE(SUBSTITUTE(B94,"-", ""), " ", ""), A94)</f>
        <v>1252272S1</v>
      </c>
      <c r="I94" t="str">
        <f t="shared" si="9"/>
        <v>SET KVAČILA</v>
      </c>
      <c r="J94">
        <f t="shared" si="10"/>
        <v>65.845333333333329</v>
      </c>
      <c r="K94" t="str">
        <f t="shared" si="11"/>
        <v/>
      </c>
      <c r="L94" t="str">
        <f t="shared" si="7"/>
        <v>update roba set fabrcena = 65.8453333333333 where katbr = 'ADF123016';</v>
      </c>
    </row>
    <row r="95" spans="1:12" x14ac:dyDescent="0.25">
      <c r="A95" t="s">
        <v>200</v>
      </c>
      <c r="B95" s="1" t="s">
        <v>201</v>
      </c>
      <c r="C95" t="s">
        <v>13</v>
      </c>
      <c r="D95" t="s">
        <v>14</v>
      </c>
      <c r="E95">
        <v>1</v>
      </c>
      <c r="F95">
        <v>5940.48</v>
      </c>
      <c r="G95" t="str">
        <f t="shared" si="8"/>
        <v>BLUEPRINTADF123017</v>
      </c>
      <c r="H95" t="str">
        <f t="shared" si="12"/>
        <v>96FG7563H2CS1</v>
      </c>
      <c r="I95" t="str">
        <f t="shared" si="9"/>
        <v>SET KVAČILA</v>
      </c>
      <c r="J95">
        <f t="shared" si="10"/>
        <v>49.503999999999998</v>
      </c>
      <c r="K95" t="str">
        <f t="shared" si="11"/>
        <v/>
      </c>
      <c r="L95" t="str">
        <f t="shared" si="7"/>
        <v>update roba set fabrcena = 49.504 where katbr = 'ADF123017';</v>
      </c>
    </row>
    <row r="96" spans="1:12" x14ac:dyDescent="0.25">
      <c r="A96" t="s">
        <v>202</v>
      </c>
      <c r="B96" s="1" t="s">
        <v>203</v>
      </c>
      <c r="C96" t="s">
        <v>13</v>
      </c>
      <c r="D96" t="s">
        <v>14</v>
      </c>
      <c r="E96">
        <v>1</v>
      </c>
      <c r="F96">
        <v>5414.4</v>
      </c>
      <c r="G96" t="str">
        <f t="shared" si="8"/>
        <v>BLUEPRINTADF123018</v>
      </c>
      <c r="H96" t="str">
        <f t="shared" si="12"/>
        <v>1057539</v>
      </c>
      <c r="I96" t="str">
        <f t="shared" si="9"/>
        <v>SET KVAČILA</v>
      </c>
      <c r="J96">
        <f t="shared" si="10"/>
        <v>45.12</v>
      </c>
      <c r="K96" t="str">
        <f t="shared" si="11"/>
        <v/>
      </c>
      <c r="L96" t="str">
        <f t="shared" si="7"/>
        <v>update roba set fabrcena = 45.12 where katbr = 'ADF123018';</v>
      </c>
    </row>
    <row r="97" spans="1:12" x14ac:dyDescent="0.25">
      <c r="A97" t="s">
        <v>204</v>
      </c>
      <c r="B97" s="1" t="s">
        <v>205</v>
      </c>
      <c r="C97" t="s">
        <v>13</v>
      </c>
      <c r="D97" t="s">
        <v>14</v>
      </c>
      <c r="E97">
        <v>1</v>
      </c>
      <c r="F97">
        <v>5766.4</v>
      </c>
      <c r="G97" t="str">
        <f t="shared" si="8"/>
        <v>BLUEPRINTADF123019</v>
      </c>
      <c r="H97" t="str">
        <f t="shared" si="12"/>
        <v>95AX7L596AA</v>
      </c>
      <c r="I97" t="str">
        <f t="shared" si="9"/>
        <v>SET KVAČILA</v>
      </c>
      <c r="J97">
        <f t="shared" si="10"/>
        <v>48.053333333333327</v>
      </c>
      <c r="K97" t="str">
        <f t="shared" si="11"/>
        <v/>
      </c>
      <c r="L97" t="str">
        <f t="shared" si="7"/>
        <v>update roba set fabrcena = 48.0533333333333 where katbr = 'ADF123019';</v>
      </c>
    </row>
    <row r="98" spans="1:12" x14ac:dyDescent="0.25">
      <c r="A98" t="s">
        <v>206</v>
      </c>
      <c r="B98" s="1" t="s">
        <v>207</v>
      </c>
      <c r="C98" t="s">
        <v>13</v>
      </c>
      <c r="D98" t="s">
        <v>14</v>
      </c>
      <c r="E98">
        <v>1</v>
      </c>
      <c r="F98">
        <v>5003.5200000000004</v>
      </c>
      <c r="G98" t="str">
        <f t="shared" si="8"/>
        <v>BLUEPRINTADF123020</v>
      </c>
      <c r="H98" t="str">
        <f t="shared" si="12"/>
        <v>1031127</v>
      </c>
      <c r="I98" t="str">
        <f t="shared" si="9"/>
        <v>SET KVAČILA</v>
      </c>
      <c r="J98">
        <f t="shared" si="10"/>
        <v>41.696000000000005</v>
      </c>
      <c r="K98" t="str">
        <f t="shared" si="11"/>
        <v/>
      </c>
      <c r="L98" t="str">
        <f t="shared" si="7"/>
        <v>update roba set fabrcena = 41.696 where katbr = 'ADF123020';</v>
      </c>
    </row>
    <row r="99" spans="1:12" x14ac:dyDescent="0.25">
      <c r="A99" t="s">
        <v>208</v>
      </c>
      <c r="B99" s="1" t="s">
        <v>209</v>
      </c>
      <c r="C99" t="s">
        <v>13</v>
      </c>
      <c r="D99" t="s">
        <v>14</v>
      </c>
      <c r="E99">
        <v>1</v>
      </c>
      <c r="F99">
        <v>4764.16</v>
      </c>
      <c r="G99" t="str">
        <f t="shared" si="8"/>
        <v>BLUEPRINTADF123021</v>
      </c>
      <c r="H99" t="str">
        <f t="shared" si="12"/>
        <v>1031128</v>
      </c>
      <c r="I99" t="str">
        <f t="shared" si="9"/>
        <v>SET KVAČILA</v>
      </c>
      <c r="J99">
        <f t="shared" si="10"/>
        <v>39.701333333333331</v>
      </c>
      <c r="K99" t="str">
        <f t="shared" si="11"/>
        <v/>
      </c>
      <c r="L99" t="str">
        <f t="shared" si="7"/>
        <v>update roba set fabrcena = 39.7013333333333 where katbr = 'ADF123021';</v>
      </c>
    </row>
    <row r="100" spans="1:12" x14ac:dyDescent="0.25">
      <c r="A100" t="s">
        <v>210</v>
      </c>
      <c r="B100" s="1" t="s">
        <v>211</v>
      </c>
      <c r="C100" t="s">
        <v>13</v>
      </c>
      <c r="D100" t="s">
        <v>14</v>
      </c>
      <c r="E100">
        <v>1</v>
      </c>
      <c r="F100">
        <v>5611.52</v>
      </c>
      <c r="G100" t="str">
        <f t="shared" si="8"/>
        <v>BLUEPRINTADF123022</v>
      </c>
      <c r="H100" t="str">
        <f t="shared" si="12"/>
        <v>5029118</v>
      </c>
      <c r="I100" t="str">
        <f t="shared" si="9"/>
        <v>SET KVAČILA</v>
      </c>
      <c r="J100">
        <f t="shared" si="10"/>
        <v>46.762666666666668</v>
      </c>
      <c r="K100" t="str">
        <f t="shared" si="11"/>
        <v/>
      </c>
      <c r="L100" t="str">
        <f t="shared" si="7"/>
        <v>update roba set fabrcena = 46.7626666666667 where katbr = 'ADF123022';</v>
      </c>
    </row>
    <row r="101" spans="1:12" x14ac:dyDescent="0.25">
      <c r="A101" t="s">
        <v>212</v>
      </c>
      <c r="B101" s="1" t="s">
        <v>213</v>
      </c>
      <c r="C101" t="s">
        <v>13</v>
      </c>
      <c r="D101" t="s">
        <v>14</v>
      </c>
      <c r="E101">
        <v>1</v>
      </c>
      <c r="F101">
        <v>5760</v>
      </c>
      <c r="G101" t="str">
        <f t="shared" si="8"/>
        <v>BLUEPRINTADF123023</v>
      </c>
      <c r="H101" t="str">
        <f t="shared" si="12"/>
        <v>1078012</v>
      </c>
      <c r="I101" t="str">
        <f t="shared" si="9"/>
        <v>SET KVAČILA</v>
      </c>
      <c r="J101">
        <f t="shared" si="10"/>
        <v>48</v>
      </c>
      <c r="K101" t="str">
        <f t="shared" si="11"/>
        <v/>
      </c>
      <c r="L101" t="str">
        <f t="shared" si="7"/>
        <v>update roba set fabrcena = 48 where katbr = 'ADF123023';</v>
      </c>
    </row>
    <row r="102" spans="1:12" x14ac:dyDescent="0.25">
      <c r="A102" t="s">
        <v>214</v>
      </c>
      <c r="B102" s="1" t="s">
        <v>215</v>
      </c>
      <c r="C102" t="s">
        <v>13</v>
      </c>
      <c r="D102" t="s">
        <v>14</v>
      </c>
      <c r="E102">
        <v>1</v>
      </c>
      <c r="F102">
        <v>8880.64</v>
      </c>
      <c r="G102" t="str">
        <f t="shared" si="8"/>
        <v>BLUEPRINTADF123024</v>
      </c>
      <c r="H102" t="str">
        <f t="shared" si="12"/>
        <v>1089904S1</v>
      </c>
      <c r="I102" t="str">
        <f t="shared" si="9"/>
        <v>SET KVAČILA</v>
      </c>
      <c r="J102">
        <f t="shared" si="10"/>
        <v>74.005333333333326</v>
      </c>
      <c r="K102" t="str">
        <f t="shared" si="11"/>
        <v/>
      </c>
      <c r="L102" t="str">
        <f t="shared" si="7"/>
        <v>update roba set fabrcena = 74.0053333333333 where katbr = 'ADF123024';</v>
      </c>
    </row>
    <row r="103" spans="1:12" x14ac:dyDescent="0.25">
      <c r="A103" t="s">
        <v>216</v>
      </c>
      <c r="B103" s="1" t="s">
        <v>217</v>
      </c>
      <c r="C103" t="s">
        <v>13</v>
      </c>
      <c r="D103" t="s">
        <v>14</v>
      </c>
      <c r="E103">
        <v>1</v>
      </c>
      <c r="F103">
        <v>8898.56</v>
      </c>
      <c r="G103" t="str">
        <f t="shared" si="8"/>
        <v>BLUEPRINTADF123025</v>
      </c>
      <c r="H103" t="str">
        <f t="shared" si="12"/>
        <v>1250331</v>
      </c>
      <c r="I103" t="str">
        <f t="shared" si="9"/>
        <v>SET KVAČILA</v>
      </c>
      <c r="J103">
        <f t="shared" si="10"/>
        <v>74.154666666666657</v>
      </c>
      <c r="K103" t="str">
        <f t="shared" si="11"/>
        <v/>
      </c>
      <c r="L103" t="str">
        <f t="shared" si="7"/>
        <v>update roba set fabrcena = 74.1546666666667 where katbr = 'ADF123025';</v>
      </c>
    </row>
    <row r="104" spans="1:12" x14ac:dyDescent="0.25">
      <c r="A104" t="s">
        <v>218</v>
      </c>
      <c r="B104" s="1" t="s">
        <v>219</v>
      </c>
      <c r="C104" t="s">
        <v>13</v>
      </c>
      <c r="D104" t="s">
        <v>14</v>
      </c>
      <c r="E104">
        <v>1</v>
      </c>
      <c r="F104">
        <v>4560.6400000000003</v>
      </c>
      <c r="G104" t="str">
        <f t="shared" si="8"/>
        <v>BLUEPRINTADF123027</v>
      </c>
      <c r="H104" t="str">
        <f t="shared" si="12"/>
        <v>1077989</v>
      </c>
      <c r="I104" t="str">
        <f t="shared" si="9"/>
        <v>SET KVAČILA</v>
      </c>
      <c r="J104">
        <f t="shared" si="10"/>
        <v>38.005333333333333</v>
      </c>
      <c r="K104" t="str">
        <f t="shared" si="11"/>
        <v/>
      </c>
      <c r="L104" t="str">
        <f t="shared" si="7"/>
        <v>update roba set fabrcena = 38.0053333333333 where katbr = 'ADF123027';</v>
      </c>
    </row>
    <row r="105" spans="1:12" x14ac:dyDescent="0.25">
      <c r="A105" t="s">
        <v>220</v>
      </c>
      <c r="B105" s="1" t="s">
        <v>221</v>
      </c>
      <c r="C105" t="s">
        <v>13</v>
      </c>
      <c r="D105" t="s">
        <v>14</v>
      </c>
      <c r="E105">
        <v>1</v>
      </c>
      <c r="F105">
        <v>6000.64</v>
      </c>
      <c r="G105" t="str">
        <f t="shared" si="8"/>
        <v>BLUEPRINTADF123028</v>
      </c>
      <c r="H105" t="str">
        <f t="shared" si="12"/>
        <v>1331469</v>
      </c>
      <c r="I105" t="str">
        <f t="shared" si="9"/>
        <v>SET KVAČILA</v>
      </c>
      <c r="J105">
        <f t="shared" si="10"/>
        <v>50.005333333333333</v>
      </c>
      <c r="K105" t="str">
        <f t="shared" si="11"/>
        <v/>
      </c>
      <c r="L105" t="str">
        <f t="shared" si="7"/>
        <v>update roba set fabrcena = 50.0053333333333 where katbr = 'ADF123028';</v>
      </c>
    </row>
    <row r="106" spans="1:12" x14ac:dyDescent="0.25">
      <c r="A106" t="s">
        <v>222</v>
      </c>
      <c r="B106" s="1" t="s">
        <v>223</v>
      </c>
      <c r="C106" t="s">
        <v>13</v>
      </c>
      <c r="D106" t="s">
        <v>14</v>
      </c>
      <c r="E106">
        <v>1</v>
      </c>
      <c r="F106">
        <v>20451.84</v>
      </c>
      <c r="G106" t="str">
        <f t="shared" si="8"/>
        <v>BLUEPRINTADF123029</v>
      </c>
      <c r="H106" t="str">
        <f t="shared" si="12"/>
        <v>6C116477CA</v>
      </c>
      <c r="I106" t="str">
        <f t="shared" si="9"/>
        <v>SET KVAČILA</v>
      </c>
      <c r="J106">
        <f t="shared" si="10"/>
        <v>170.43199999999999</v>
      </c>
      <c r="K106" t="str">
        <f t="shared" si="11"/>
        <v/>
      </c>
      <c r="L106" t="str">
        <f t="shared" si="7"/>
        <v>update roba set fabrcena = 170.432 where katbr = 'ADF123029';</v>
      </c>
    </row>
    <row r="107" spans="1:12" x14ac:dyDescent="0.25">
      <c r="A107" t="s">
        <v>224</v>
      </c>
      <c r="B107" s="1" t="s">
        <v>225</v>
      </c>
      <c r="C107" t="s">
        <v>13</v>
      </c>
      <c r="D107" t="s">
        <v>14</v>
      </c>
      <c r="E107">
        <v>1</v>
      </c>
      <c r="F107">
        <v>11964.16</v>
      </c>
      <c r="G107" t="str">
        <f t="shared" si="8"/>
        <v>BLUEPRINTADF123030</v>
      </c>
      <c r="H107" t="str">
        <f t="shared" si="12"/>
        <v>6C116477CA#SP04</v>
      </c>
      <c r="I107" t="str">
        <f t="shared" si="9"/>
        <v>SET KVAČILA</v>
      </c>
      <c r="J107">
        <f t="shared" si="10"/>
        <v>99.701333333333338</v>
      </c>
      <c r="K107" t="str">
        <f t="shared" si="11"/>
        <v/>
      </c>
      <c r="L107" t="str">
        <f t="shared" si="7"/>
        <v>update roba set fabrcena = 99.7013333333333 where katbr = 'ADF123030';</v>
      </c>
    </row>
    <row r="108" spans="1:12" x14ac:dyDescent="0.25">
      <c r="A108" t="s">
        <v>226</v>
      </c>
      <c r="B108" s="1" t="s">
        <v>227</v>
      </c>
      <c r="C108" t="s">
        <v>13</v>
      </c>
      <c r="D108" t="s">
        <v>14</v>
      </c>
      <c r="E108">
        <v>1</v>
      </c>
      <c r="F108">
        <v>7502.08</v>
      </c>
      <c r="G108" t="str">
        <f t="shared" si="8"/>
        <v>BLUEPRINTADF123031</v>
      </c>
      <c r="H108" t="str">
        <f t="shared" si="12"/>
        <v>1672433</v>
      </c>
      <c r="I108" t="str">
        <f t="shared" si="9"/>
        <v>SET KVAČILA</v>
      </c>
      <c r="J108">
        <f t="shared" si="10"/>
        <v>62.517333333333333</v>
      </c>
      <c r="K108" t="str">
        <f t="shared" si="11"/>
        <v/>
      </c>
      <c r="L108" t="str">
        <f t="shared" si="7"/>
        <v>update roba set fabrcena = 62.5173333333333 where katbr = 'ADF123031';</v>
      </c>
    </row>
    <row r="109" spans="1:12" x14ac:dyDescent="0.25">
      <c r="A109" t="s">
        <v>228</v>
      </c>
      <c r="B109" s="1" t="s">
        <v>229</v>
      </c>
      <c r="C109" t="s">
        <v>13</v>
      </c>
      <c r="D109" t="s">
        <v>14</v>
      </c>
      <c r="E109">
        <v>1</v>
      </c>
      <c r="F109">
        <v>7440.64</v>
      </c>
      <c r="G109" t="str">
        <f t="shared" si="8"/>
        <v>BLUEPRINTADF123032</v>
      </c>
      <c r="H109" t="str">
        <f t="shared" si="12"/>
        <v>1147427</v>
      </c>
      <c r="I109" t="str">
        <f t="shared" si="9"/>
        <v>SET KVAČILA</v>
      </c>
      <c r="J109">
        <f t="shared" si="10"/>
        <v>62.005333333333333</v>
      </c>
      <c r="K109" t="str">
        <f t="shared" si="11"/>
        <v/>
      </c>
      <c r="L109" t="str">
        <f t="shared" si="7"/>
        <v>update roba set fabrcena = 62.0053333333333 where katbr = 'ADF123032';</v>
      </c>
    </row>
    <row r="110" spans="1:12" x14ac:dyDescent="0.25">
      <c r="A110" t="s">
        <v>230</v>
      </c>
      <c r="B110" s="1" t="s">
        <v>231</v>
      </c>
      <c r="C110" t="s">
        <v>13</v>
      </c>
      <c r="D110" t="s">
        <v>14</v>
      </c>
      <c r="E110">
        <v>1</v>
      </c>
      <c r="F110">
        <v>6599.68</v>
      </c>
      <c r="G110" t="str">
        <f t="shared" si="8"/>
        <v>BLUEPRINTADF123034</v>
      </c>
      <c r="H110" t="str">
        <f t="shared" si="12"/>
        <v>1223051</v>
      </c>
      <c r="I110" t="str">
        <f t="shared" si="9"/>
        <v>SET KVAČILA</v>
      </c>
      <c r="J110">
        <f t="shared" si="10"/>
        <v>54.997333333333337</v>
      </c>
      <c r="K110" t="str">
        <f t="shared" si="11"/>
        <v/>
      </c>
      <c r="L110" t="str">
        <f t="shared" si="7"/>
        <v>update roba set fabrcena = 54.9973333333333 where katbr = 'ADF123034';</v>
      </c>
    </row>
    <row r="111" spans="1:12" x14ac:dyDescent="0.25">
      <c r="A111" t="s">
        <v>232</v>
      </c>
      <c r="B111" s="1" t="s">
        <v>233</v>
      </c>
      <c r="C111" t="s">
        <v>13</v>
      </c>
      <c r="D111" t="s">
        <v>14</v>
      </c>
      <c r="E111">
        <v>1</v>
      </c>
      <c r="F111">
        <v>6360.32</v>
      </c>
      <c r="G111" t="str">
        <f t="shared" si="8"/>
        <v>BLUEPRINTADF123035</v>
      </c>
      <c r="H111" t="str">
        <f t="shared" si="12"/>
        <v>1383917</v>
      </c>
      <c r="I111" t="str">
        <f t="shared" si="9"/>
        <v>SET KVAČILA</v>
      </c>
      <c r="J111">
        <f t="shared" si="10"/>
        <v>53.002666666666663</v>
      </c>
      <c r="K111" t="str">
        <f t="shared" si="11"/>
        <v/>
      </c>
      <c r="L111" t="str">
        <f t="shared" si="7"/>
        <v>update roba set fabrcena = 53.0026666666667 where katbr = 'ADF123035';</v>
      </c>
    </row>
    <row r="112" spans="1:12" x14ac:dyDescent="0.25">
      <c r="A112" t="s">
        <v>234</v>
      </c>
      <c r="B112" s="1" t="s">
        <v>235</v>
      </c>
      <c r="C112" t="s">
        <v>13</v>
      </c>
      <c r="D112" t="s">
        <v>14</v>
      </c>
      <c r="E112">
        <v>1</v>
      </c>
      <c r="F112">
        <v>5436.16</v>
      </c>
      <c r="G112" t="str">
        <f t="shared" si="8"/>
        <v>BLUEPRINTADF123036</v>
      </c>
      <c r="H112" t="str">
        <f t="shared" si="12"/>
        <v>1129128</v>
      </c>
      <c r="I112" t="str">
        <f t="shared" si="9"/>
        <v>SET KVAČILA</v>
      </c>
      <c r="J112">
        <f t="shared" si="10"/>
        <v>45.301333333333332</v>
      </c>
      <c r="K112" t="str">
        <f t="shared" si="11"/>
        <v/>
      </c>
      <c r="L112" t="str">
        <f t="shared" si="7"/>
        <v>update roba set fabrcena = 45.3013333333333 where katbr = 'ADF123036';</v>
      </c>
    </row>
    <row r="113" spans="1:12" x14ac:dyDescent="0.25">
      <c r="A113" t="s">
        <v>236</v>
      </c>
      <c r="B113" s="1" t="s">
        <v>237</v>
      </c>
      <c r="C113" t="s">
        <v>13</v>
      </c>
      <c r="D113" t="s">
        <v>14</v>
      </c>
      <c r="E113">
        <v>1</v>
      </c>
      <c r="F113">
        <v>5867.52</v>
      </c>
      <c r="G113" t="str">
        <f t="shared" si="8"/>
        <v>BLUEPRINTADF123037</v>
      </c>
      <c r="H113" t="str">
        <f t="shared" si="12"/>
        <v>1325348</v>
      </c>
      <c r="I113" t="str">
        <f t="shared" si="9"/>
        <v>SET KVAČILA</v>
      </c>
      <c r="J113">
        <f t="shared" si="10"/>
        <v>48.896000000000001</v>
      </c>
      <c r="K113" t="str">
        <f t="shared" si="11"/>
        <v/>
      </c>
      <c r="L113" t="str">
        <f t="shared" si="7"/>
        <v>update roba set fabrcena = 48.896 where katbr = 'ADF123037';</v>
      </c>
    </row>
    <row r="114" spans="1:12" x14ac:dyDescent="0.25">
      <c r="A114" t="s">
        <v>238</v>
      </c>
      <c r="B114" s="1" t="s">
        <v>239</v>
      </c>
      <c r="C114" t="s">
        <v>13</v>
      </c>
      <c r="D114" t="s">
        <v>14</v>
      </c>
      <c r="E114">
        <v>1</v>
      </c>
      <c r="F114">
        <v>7320.32</v>
      </c>
      <c r="G114" t="str">
        <f t="shared" si="8"/>
        <v>BLUEPRINTADF123041</v>
      </c>
      <c r="H114" t="str">
        <f t="shared" si="12"/>
        <v>1364232</v>
      </c>
      <c r="I114" t="str">
        <f t="shared" si="9"/>
        <v>SET KVAČILA</v>
      </c>
      <c r="J114">
        <f t="shared" si="10"/>
        <v>61.002666666666663</v>
      </c>
      <c r="K114" t="str">
        <f t="shared" si="11"/>
        <v/>
      </c>
      <c r="L114" t="str">
        <f t="shared" si="7"/>
        <v>update roba set fabrcena = 61.0026666666667 where katbr = 'ADF123041';</v>
      </c>
    </row>
    <row r="115" spans="1:12" x14ac:dyDescent="0.25">
      <c r="A115" t="s">
        <v>240</v>
      </c>
      <c r="B115" s="1" t="s">
        <v>241</v>
      </c>
      <c r="C115" t="s">
        <v>13</v>
      </c>
      <c r="D115" t="s">
        <v>14</v>
      </c>
      <c r="E115">
        <v>1</v>
      </c>
      <c r="F115">
        <v>4800</v>
      </c>
      <c r="G115" t="str">
        <f t="shared" si="8"/>
        <v>BLUEPRINTADF123042</v>
      </c>
      <c r="H115" t="str">
        <f t="shared" si="12"/>
        <v>1806244</v>
      </c>
      <c r="I115" t="str">
        <f t="shared" si="9"/>
        <v>SET KVAČILA</v>
      </c>
      <c r="J115">
        <f t="shared" si="10"/>
        <v>40</v>
      </c>
      <c r="K115" t="str">
        <f t="shared" si="11"/>
        <v/>
      </c>
      <c r="L115" t="str">
        <f t="shared" si="7"/>
        <v>update roba set fabrcena = 40 where katbr = 'ADF123042';</v>
      </c>
    </row>
    <row r="116" spans="1:12" x14ac:dyDescent="0.25">
      <c r="A116" t="s">
        <v>242</v>
      </c>
      <c r="B116" s="1" t="s">
        <v>243</v>
      </c>
      <c r="C116" t="s">
        <v>13</v>
      </c>
      <c r="D116" t="s">
        <v>14</v>
      </c>
      <c r="E116">
        <v>1</v>
      </c>
      <c r="F116">
        <v>5159.68</v>
      </c>
      <c r="G116" t="str">
        <f t="shared" si="8"/>
        <v>BLUEPRINTADF123043</v>
      </c>
      <c r="H116" t="str">
        <f t="shared" si="12"/>
        <v>1303418</v>
      </c>
      <c r="I116" t="str">
        <f t="shared" si="9"/>
        <v>SET KVAČILA</v>
      </c>
      <c r="J116">
        <f t="shared" si="10"/>
        <v>42.997333333333337</v>
      </c>
      <c r="K116" t="str">
        <f t="shared" si="11"/>
        <v/>
      </c>
      <c r="L116" t="str">
        <f t="shared" si="7"/>
        <v>update roba set fabrcena = 42.9973333333333 where katbr = 'ADF123043';</v>
      </c>
    </row>
    <row r="117" spans="1:12" x14ac:dyDescent="0.25">
      <c r="A117" t="s">
        <v>244</v>
      </c>
      <c r="B117" s="1"/>
      <c r="C117" t="s">
        <v>13</v>
      </c>
      <c r="D117" t="s">
        <v>14</v>
      </c>
      <c r="E117">
        <v>1</v>
      </c>
      <c r="F117">
        <v>10200.32</v>
      </c>
      <c r="G117" t="str">
        <f t="shared" si="8"/>
        <v>BLUEPRINTADF123044</v>
      </c>
      <c r="H117" t="str">
        <f t="shared" si="12"/>
        <v>ADF123044</v>
      </c>
      <c r="I117" t="str">
        <f t="shared" si="9"/>
        <v>SET KVAČILA</v>
      </c>
      <c r="J117">
        <f t="shared" si="10"/>
        <v>85.00266666666667</v>
      </c>
      <c r="K117" t="str">
        <f t="shared" si="11"/>
        <v/>
      </c>
      <c r="L117" t="str">
        <f t="shared" si="7"/>
        <v>update roba set fabrcena = 85.0026666666667 where katbr = 'ADF123044';</v>
      </c>
    </row>
    <row r="118" spans="1:12" x14ac:dyDescent="0.25">
      <c r="A118" t="s">
        <v>245</v>
      </c>
      <c r="B118" s="1" t="s">
        <v>246</v>
      </c>
      <c r="C118" t="s">
        <v>13</v>
      </c>
      <c r="D118" t="s">
        <v>14</v>
      </c>
      <c r="E118">
        <v>1</v>
      </c>
      <c r="F118">
        <v>8519.68</v>
      </c>
      <c r="G118" t="str">
        <f t="shared" si="8"/>
        <v>BLUEPRINTADF123045</v>
      </c>
      <c r="H118" t="str">
        <f t="shared" si="12"/>
        <v>97BG7563CAS1</v>
      </c>
      <c r="I118" t="str">
        <f t="shared" si="9"/>
        <v>SET KVAČILA</v>
      </c>
      <c r="J118">
        <f t="shared" si="10"/>
        <v>70.99733333333333</v>
      </c>
      <c r="K118" t="str">
        <f t="shared" si="11"/>
        <v/>
      </c>
      <c r="L118" t="str">
        <f t="shared" si="7"/>
        <v>update roba set fabrcena = 70.9973333333333 where katbr = 'ADF123045';</v>
      </c>
    </row>
    <row r="119" spans="1:12" x14ac:dyDescent="0.25">
      <c r="A119" t="s">
        <v>247</v>
      </c>
      <c r="B119" s="1" t="s">
        <v>248</v>
      </c>
      <c r="C119" t="s">
        <v>13</v>
      </c>
      <c r="D119" t="s">
        <v>14</v>
      </c>
      <c r="E119">
        <v>1</v>
      </c>
      <c r="F119">
        <v>4812.8</v>
      </c>
      <c r="G119" t="str">
        <f t="shared" si="8"/>
        <v>BLUEPRINTADF123046</v>
      </c>
      <c r="H119" t="str">
        <f t="shared" si="12"/>
        <v>1020735</v>
      </c>
      <c r="I119" t="str">
        <f t="shared" si="9"/>
        <v>SET KVAČILA</v>
      </c>
      <c r="J119">
        <f t="shared" si="10"/>
        <v>40.106666666666669</v>
      </c>
      <c r="K119" t="str">
        <f t="shared" si="11"/>
        <v/>
      </c>
      <c r="L119" t="str">
        <f t="shared" si="7"/>
        <v>update roba set fabrcena = 40.1066666666667 where katbr = 'ADF123046';</v>
      </c>
    </row>
    <row r="120" spans="1:12" x14ac:dyDescent="0.25">
      <c r="A120" t="s">
        <v>249</v>
      </c>
      <c r="B120" s="1" t="s">
        <v>250</v>
      </c>
      <c r="C120" t="s">
        <v>13</v>
      </c>
      <c r="D120" t="s">
        <v>14</v>
      </c>
      <c r="E120">
        <v>1</v>
      </c>
      <c r="F120">
        <v>3699.2</v>
      </c>
      <c r="G120" t="str">
        <f t="shared" si="8"/>
        <v>BLUEPRINTADF123047</v>
      </c>
      <c r="H120" t="str">
        <f t="shared" si="12"/>
        <v>46743925</v>
      </c>
      <c r="I120" t="str">
        <f t="shared" si="9"/>
        <v>SET KVAČILA</v>
      </c>
      <c r="J120">
        <f t="shared" si="10"/>
        <v>30.826666666666664</v>
      </c>
      <c r="K120" t="str">
        <f t="shared" si="11"/>
        <v/>
      </c>
      <c r="L120" t="str">
        <f t="shared" si="7"/>
        <v>update roba set fabrcena = 30.8266666666667 where katbr = 'ADF123047';</v>
      </c>
    </row>
    <row r="121" spans="1:12" x14ac:dyDescent="0.25">
      <c r="A121" t="s">
        <v>251</v>
      </c>
      <c r="B121" s="1"/>
      <c r="C121" t="s">
        <v>13</v>
      </c>
      <c r="D121" t="s">
        <v>14</v>
      </c>
      <c r="E121">
        <v>1</v>
      </c>
      <c r="F121">
        <v>5916.16</v>
      </c>
      <c r="G121" t="str">
        <f t="shared" si="8"/>
        <v>BLUEPRINTADF123048</v>
      </c>
      <c r="H121" t="str">
        <f t="shared" si="12"/>
        <v>ADF123048</v>
      </c>
      <c r="I121" t="str">
        <f t="shared" si="9"/>
        <v>SET KVAČILA</v>
      </c>
      <c r="J121">
        <f t="shared" si="10"/>
        <v>49.301333333333332</v>
      </c>
      <c r="K121" t="str">
        <f t="shared" si="11"/>
        <v/>
      </c>
      <c r="L121" t="str">
        <f t="shared" si="7"/>
        <v>update roba set fabrcena = 49.3013333333333 where katbr = 'ADF123048';</v>
      </c>
    </row>
    <row r="122" spans="1:12" x14ac:dyDescent="0.25">
      <c r="A122" t="s">
        <v>252</v>
      </c>
      <c r="B122" s="1" t="s">
        <v>253</v>
      </c>
      <c r="C122" t="s">
        <v>13</v>
      </c>
      <c r="D122" t="s">
        <v>14</v>
      </c>
      <c r="E122">
        <v>1</v>
      </c>
      <c r="F122">
        <v>8999.68</v>
      </c>
      <c r="G122" t="str">
        <f t="shared" si="8"/>
        <v>BLUEPRINTADF123049</v>
      </c>
      <c r="H122" t="str">
        <f t="shared" si="12"/>
        <v>1893382</v>
      </c>
      <c r="I122" t="str">
        <f t="shared" si="9"/>
        <v>SET KVAČILA</v>
      </c>
      <c r="J122">
        <f t="shared" si="10"/>
        <v>74.99733333333333</v>
      </c>
      <c r="K122" t="str">
        <f t="shared" si="11"/>
        <v/>
      </c>
      <c r="L122" t="str">
        <f t="shared" si="7"/>
        <v>update roba set fabrcena = 74.9973333333333 where katbr = 'ADF123049';</v>
      </c>
    </row>
    <row r="123" spans="1:12" x14ac:dyDescent="0.25">
      <c r="A123" t="s">
        <v>254</v>
      </c>
      <c r="B123" s="1" t="s">
        <v>255</v>
      </c>
      <c r="C123" t="s">
        <v>13</v>
      </c>
      <c r="D123" t="s">
        <v>14</v>
      </c>
      <c r="E123">
        <v>1</v>
      </c>
      <c r="F123">
        <v>9428.48</v>
      </c>
      <c r="G123" t="str">
        <f t="shared" si="8"/>
        <v>BLUEPRINTADF123050</v>
      </c>
      <c r="H123" t="str">
        <f t="shared" si="12"/>
        <v>97BG7563A3BS1</v>
      </c>
      <c r="I123" t="str">
        <f t="shared" si="9"/>
        <v>SET KVAČILA</v>
      </c>
      <c r="J123">
        <f t="shared" si="10"/>
        <v>78.570666666666668</v>
      </c>
      <c r="K123" t="str">
        <f t="shared" si="11"/>
        <v/>
      </c>
      <c r="L123" t="str">
        <f t="shared" si="7"/>
        <v>update roba set fabrcena = 78.5706666666667 where katbr = 'ADF123050';</v>
      </c>
    </row>
    <row r="124" spans="1:12" x14ac:dyDescent="0.25">
      <c r="A124" t="s">
        <v>256</v>
      </c>
      <c r="B124" s="1" t="s">
        <v>257</v>
      </c>
      <c r="C124" t="s">
        <v>13</v>
      </c>
      <c r="D124" t="s">
        <v>14</v>
      </c>
      <c r="E124">
        <v>1</v>
      </c>
      <c r="F124">
        <v>5880.32</v>
      </c>
      <c r="G124" t="str">
        <f t="shared" si="8"/>
        <v>BLUEPRINTADF123052</v>
      </c>
      <c r="H124" t="str">
        <f t="shared" si="12"/>
        <v>1078351</v>
      </c>
      <c r="I124" t="str">
        <f t="shared" si="9"/>
        <v>SET KVAČILA</v>
      </c>
      <c r="J124">
        <f t="shared" si="10"/>
        <v>49.002666666666663</v>
      </c>
      <c r="K124" t="str">
        <f t="shared" si="11"/>
        <v/>
      </c>
      <c r="L124" t="str">
        <f t="shared" si="7"/>
        <v>update roba set fabrcena = 49.0026666666667 where katbr = 'ADF123052';</v>
      </c>
    </row>
    <row r="125" spans="1:12" x14ac:dyDescent="0.25">
      <c r="A125" t="s">
        <v>258</v>
      </c>
      <c r="B125" s="1" t="s">
        <v>259</v>
      </c>
      <c r="C125" t="s">
        <v>13</v>
      </c>
      <c r="D125" t="s">
        <v>14</v>
      </c>
      <c r="E125">
        <v>1</v>
      </c>
      <c r="F125">
        <v>10680.32</v>
      </c>
      <c r="G125" t="str">
        <f t="shared" si="8"/>
        <v>BLUEPRINTADF123053</v>
      </c>
      <c r="H125" t="str">
        <f t="shared" si="12"/>
        <v>1078351S1</v>
      </c>
      <c r="I125" t="str">
        <f t="shared" si="9"/>
        <v>SET KVAČILA</v>
      </c>
      <c r="J125">
        <f t="shared" si="10"/>
        <v>89.00266666666667</v>
      </c>
      <c r="K125" t="str">
        <f t="shared" si="11"/>
        <v/>
      </c>
      <c r="L125" t="str">
        <f t="shared" si="7"/>
        <v>update roba set fabrcena = 89.0026666666667 where katbr = 'ADF123053';</v>
      </c>
    </row>
    <row r="126" spans="1:12" x14ac:dyDescent="0.25">
      <c r="A126" t="s">
        <v>260</v>
      </c>
      <c r="B126" s="1" t="s">
        <v>261</v>
      </c>
      <c r="C126" t="s">
        <v>13</v>
      </c>
      <c r="D126" t="s">
        <v>14</v>
      </c>
      <c r="E126">
        <v>1</v>
      </c>
      <c r="F126">
        <v>7200</v>
      </c>
      <c r="G126" t="str">
        <f t="shared" si="8"/>
        <v>BLUEPRINTADF123054</v>
      </c>
      <c r="H126" t="str">
        <f t="shared" si="12"/>
        <v>1078351S2</v>
      </c>
      <c r="I126" t="str">
        <f t="shared" si="9"/>
        <v>SET KVAČILA</v>
      </c>
      <c r="J126">
        <f t="shared" si="10"/>
        <v>60</v>
      </c>
      <c r="K126" t="str">
        <f t="shared" si="11"/>
        <v/>
      </c>
      <c r="L126" t="str">
        <f t="shared" si="7"/>
        <v>update roba set fabrcena = 60 where katbr = 'ADF123054';</v>
      </c>
    </row>
    <row r="127" spans="1:12" x14ac:dyDescent="0.25">
      <c r="A127" t="s">
        <v>262</v>
      </c>
      <c r="B127" s="1" t="s">
        <v>263</v>
      </c>
      <c r="C127" t="s">
        <v>13</v>
      </c>
      <c r="D127" t="s">
        <v>14</v>
      </c>
      <c r="E127">
        <v>1</v>
      </c>
      <c r="F127">
        <v>5335.04</v>
      </c>
      <c r="G127" t="str">
        <f t="shared" si="8"/>
        <v>BLUEPRINTADF123055</v>
      </c>
      <c r="H127" t="str">
        <f t="shared" si="12"/>
        <v>6973998S1</v>
      </c>
      <c r="I127" t="str">
        <f t="shared" si="9"/>
        <v>SET KVAČILA</v>
      </c>
      <c r="J127">
        <f t="shared" si="10"/>
        <v>44.458666666666666</v>
      </c>
      <c r="K127" t="str">
        <f t="shared" si="11"/>
        <v/>
      </c>
      <c r="L127" t="str">
        <f t="shared" si="7"/>
        <v>update roba set fabrcena = 44.4586666666667 where katbr = 'ADF123055';</v>
      </c>
    </row>
    <row r="128" spans="1:12" x14ac:dyDescent="0.25">
      <c r="A128" t="s">
        <v>264</v>
      </c>
      <c r="B128" s="1" t="s">
        <v>265</v>
      </c>
      <c r="C128" t="s">
        <v>13</v>
      </c>
      <c r="D128" t="s">
        <v>14</v>
      </c>
      <c r="E128">
        <v>1</v>
      </c>
      <c r="F128">
        <v>15719.68</v>
      </c>
      <c r="G128" t="str">
        <f t="shared" si="8"/>
        <v>BLUEPRINTADF123056</v>
      </c>
      <c r="H128" t="str">
        <f t="shared" si="12"/>
        <v>1131858</v>
      </c>
      <c r="I128" t="str">
        <f t="shared" si="9"/>
        <v>SET KVAČILA</v>
      </c>
      <c r="J128">
        <f t="shared" si="10"/>
        <v>130.99733333333333</v>
      </c>
      <c r="K128" t="str">
        <f t="shared" si="11"/>
        <v/>
      </c>
      <c r="L128" t="str">
        <f t="shared" si="7"/>
        <v>update roba set fabrcena = 130.997333333333 where katbr = 'ADF123056';</v>
      </c>
    </row>
    <row r="129" spans="1:12" x14ac:dyDescent="0.25">
      <c r="A129" t="s">
        <v>266</v>
      </c>
      <c r="B129" s="1" t="s">
        <v>267</v>
      </c>
      <c r="C129" t="s">
        <v>13</v>
      </c>
      <c r="D129" t="s">
        <v>14</v>
      </c>
      <c r="E129">
        <v>1</v>
      </c>
      <c r="F129">
        <v>8999.68</v>
      </c>
      <c r="G129" t="str">
        <f t="shared" si="8"/>
        <v>BLUEPRINTADF123059</v>
      </c>
      <c r="H129" t="str">
        <f t="shared" si="12"/>
        <v>1672433S1</v>
      </c>
      <c r="I129" t="str">
        <f t="shared" si="9"/>
        <v>SET KVAČILA</v>
      </c>
      <c r="J129">
        <f t="shared" si="10"/>
        <v>74.99733333333333</v>
      </c>
      <c r="K129" t="str">
        <f t="shared" si="11"/>
        <v/>
      </c>
      <c r="L129" t="str">
        <f t="shared" si="7"/>
        <v>update roba set fabrcena = 74.9973333333333 where katbr = 'ADF123059';</v>
      </c>
    </row>
    <row r="130" spans="1:12" x14ac:dyDescent="0.25">
      <c r="A130" t="s">
        <v>268</v>
      </c>
      <c r="B130" s="1" t="s">
        <v>269</v>
      </c>
      <c r="C130" t="s">
        <v>13</v>
      </c>
      <c r="D130" t="s">
        <v>14</v>
      </c>
      <c r="E130">
        <v>1</v>
      </c>
      <c r="F130">
        <v>11399.68</v>
      </c>
      <c r="G130" t="str">
        <f t="shared" si="8"/>
        <v>BLUEPRINTADF123060</v>
      </c>
      <c r="H130" t="str">
        <f t="shared" si="12"/>
        <v>1359514S1</v>
      </c>
      <c r="I130" t="str">
        <f t="shared" si="9"/>
        <v>SET KVAČILA</v>
      </c>
      <c r="J130">
        <f t="shared" si="10"/>
        <v>94.99733333333333</v>
      </c>
      <c r="K130" t="str">
        <f t="shared" si="11"/>
        <v/>
      </c>
      <c r="L130" t="str">
        <f t="shared" ref="L130:L193" si="13">"update roba set fabrcena = "&amp;J130&amp;" where katbr = '"&amp;A130&amp;"';"</f>
        <v>update roba set fabrcena = 94.9973333333333 where katbr = 'ADF123060';</v>
      </c>
    </row>
    <row r="131" spans="1:12" x14ac:dyDescent="0.25">
      <c r="A131" t="s">
        <v>270</v>
      </c>
      <c r="B131" s="1" t="s">
        <v>271</v>
      </c>
      <c r="C131" t="s">
        <v>13</v>
      </c>
      <c r="D131" t="s">
        <v>14</v>
      </c>
      <c r="E131">
        <v>1</v>
      </c>
      <c r="F131">
        <v>9600</v>
      </c>
      <c r="G131" t="str">
        <f t="shared" ref="G131:G194" si="14">"BLUEPRINT"&amp;A131</f>
        <v>BLUEPRINTADF123061</v>
      </c>
      <c r="H131" t="str">
        <f t="shared" si="12"/>
        <v>1672435S1</v>
      </c>
      <c r="I131" t="str">
        <f t="shared" ref="I131:I194" si="15">UPPER(C131)</f>
        <v>SET KVAČILA</v>
      </c>
      <c r="J131">
        <f t="shared" ref="J131:J194" si="16">F131/120</f>
        <v>80</v>
      </c>
      <c r="K131" t="str">
        <f t="shared" ref="K131:K194" si="17">IF(E131&gt;1,"nesto", "")</f>
        <v/>
      </c>
      <c r="L131" t="str">
        <f t="shared" si="13"/>
        <v>update roba set fabrcena = 80 where katbr = 'ADF123061';</v>
      </c>
    </row>
    <row r="132" spans="1:12" x14ac:dyDescent="0.25">
      <c r="A132" t="s">
        <v>272</v>
      </c>
      <c r="B132" s="1" t="s">
        <v>273</v>
      </c>
      <c r="C132" t="s">
        <v>13</v>
      </c>
      <c r="D132" t="s">
        <v>14</v>
      </c>
      <c r="E132">
        <v>1</v>
      </c>
      <c r="F132">
        <v>3877.12</v>
      </c>
      <c r="G132" t="str">
        <f t="shared" si="14"/>
        <v>BLUEPRINTADF123063</v>
      </c>
      <c r="H132" t="str">
        <f t="shared" si="12"/>
        <v>1149743</v>
      </c>
      <c r="I132" t="str">
        <f t="shared" si="15"/>
        <v>SET KVAČILA</v>
      </c>
      <c r="J132">
        <f t="shared" si="16"/>
        <v>32.309333333333335</v>
      </c>
      <c r="K132" t="str">
        <f t="shared" si="17"/>
        <v/>
      </c>
      <c r="L132" t="str">
        <f t="shared" si="13"/>
        <v>update roba set fabrcena = 32.3093333333333 where katbr = 'ADF123063';</v>
      </c>
    </row>
    <row r="133" spans="1:12" x14ac:dyDescent="0.25">
      <c r="A133" t="s">
        <v>274</v>
      </c>
      <c r="B133" s="1" t="s">
        <v>275</v>
      </c>
      <c r="C133" t="s">
        <v>13</v>
      </c>
      <c r="D133" t="s">
        <v>14</v>
      </c>
      <c r="E133">
        <v>1</v>
      </c>
      <c r="F133">
        <v>9149.44</v>
      </c>
      <c r="G133" t="str">
        <f t="shared" si="14"/>
        <v>BLUEPRINTADF123065</v>
      </c>
      <c r="H133" t="str">
        <f t="shared" si="12"/>
        <v>1353421</v>
      </c>
      <c r="I133" t="str">
        <f t="shared" si="15"/>
        <v>SET KVAČILA</v>
      </c>
      <c r="J133">
        <f t="shared" si="16"/>
        <v>76.245333333333335</v>
      </c>
      <c r="K133" t="str">
        <f t="shared" si="17"/>
        <v/>
      </c>
      <c r="L133" t="str">
        <f t="shared" si="13"/>
        <v>update roba set fabrcena = 76.2453333333333 where katbr = 'ADF123065';</v>
      </c>
    </row>
    <row r="134" spans="1:12" x14ac:dyDescent="0.25">
      <c r="A134" t="s">
        <v>276</v>
      </c>
      <c r="B134" s="1" t="s">
        <v>277</v>
      </c>
      <c r="C134" t="s">
        <v>13</v>
      </c>
      <c r="D134" t="s">
        <v>14</v>
      </c>
      <c r="E134">
        <v>1</v>
      </c>
      <c r="F134">
        <v>14428.16</v>
      </c>
      <c r="G134" t="str">
        <f t="shared" si="14"/>
        <v>BLUEPRINTADF123066</v>
      </c>
      <c r="H134" t="str">
        <f t="shared" si="12"/>
        <v>1554771S2</v>
      </c>
      <c r="I134" t="str">
        <f t="shared" si="15"/>
        <v>SET KVAČILA</v>
      </c>
      <c r="J134">
        <f t="shared" si="16"/>
        <v>120.23466666666667</v>
      </c>
      <c r="K134" t="str">
        <f t="shared" si="17"/>
        <v/>
      </c>
      <c r="L134" t="str">
        <f t="shared" si="13"/>
        <v>update roba set fabrcena = 120.234666666667 where katbr = 'ADF123066';</v>
      </c>
    </row>
    <row r="135" spans="1:12" x14ac:dyDescent="0.25">
      <c r="A135" t="s">
        <v>278</v>
      </c>
      <c r="B135" s="1" t="s">
        <v>279</v>
      </c>
      <c r="C135" t="s">
        <v>13</v>
      </c>
      <c r="D135" t="s">
        <v>14</v>
      </c>
      <c r="E135">
        <v>1</v>
      </c>
      <c r="F135">
        <v>20160</v>
      </c>
      <c r="G135" t="str">
        <f t="shared" si="14"/>
        <v>BLUEPRINTADF123067</v>
      </c>
      <c r="H135" t="str">
        <f t="shared" si="12"/>
        <v>1554771S3</v>
      </c>
      <c r="I135" t="str">
        <f t="shared" si="15"/>
        <v>SET KVAČILA</v>
      </c>
      <c r="J135">
        <f t="shared" si="16"/>
        <v>168</v>
      </c>
      <c r="K135" t="str">
        <f t="shared" si="17"/>
        <v/>
      </c>
      <c r="L135" t="str">
        <f t="shared" si="13"/>
        <v>update roba set fabrcena = 168 where katbr = 'ADF123067';</v>
      </c>
    </row>
    <row r="136" spans="1:12" x14ac:dyDescent="0.25">
      <c r="A136" t="s">
        <v>280</v>
      </c>
      <c r="B136" s="1" t="s">
        <v>281</v>
      </c>
      <c r="C136" t="s">
        <v>13</v>
      </c>
      <c r="D136" t="s">
        <v>14</v>
      </c>
      <c r="E136">
        <v>1</v>
      </c>
      <c r="F136">
        <v>25799.68</v>
      </c>
      <c r="G136" t="str">
        <f t="shared" si="14"/>
        <v>BLUEPRINTADF123068</v>
      </c>
      <c r="H136" t="str">
        <f t="shared" si="12"/>
        <v>1363710</v>
      </c>
      <c r="I136" t="str">
        <f t="shared" si="15"/>
        <v>SET KVAČILA</v>
      </c>
      <c r="J136">
        <f t="shared" si="16"/>
        <v>214.99733333333333</v>
      </c>
      <c r="K136" t="str">
        <f t="shared" si="17"/>
        <v/>
      </c>
      <c r="L136" t="str">
        <f t="shared" si="13"/>
        <v>update roba set fabrcena = 214.997333333333 where katbr = 'ADF123068';</v>
      </c>
    </row>
    <row r="137" spans="1:12" x14ac:dyDescent="0.25">
      <c r="A137" t="s">
        <v>282</v>
      </c>
      <c r="B137" s="1" t="s">
        <v>283</v>
      </c>
      <c r="C137" t="s">
        <v>13</v>
      </c>
      <c r="D137" t="s">
        <v>14</v>
      </c>
      <c r="E137">
        <v>1</v>
      </c>
      <c r="F137">
        <v>27000.32</v>
      </c>
      <c r="G137" t="str">
        <f t="shared" si="14"/>
        <v>BLUEPRINTADF123069</v>
      </c>
      <c r="H137" t="str">
        <f t="shared" si="12"/>
        <v>1858770</v>
      </c>
      <c r="I137" t="str">
        <f t="shared" si="15"/>
        <v>SET KVAČILA</v>
      </c>
      <c r="J137">
        <f t="shared" si="16"/>
        <v>225.00266666666667</v>
      </c>
      <c r="K137" t="str">
        <f t="shared" si="17"/>
        <v/>
      </c>
      <c r="L137" t="str">
        <f t="shared" si="13"/>
        <v>update roba set fabrcena = 225.002666666667 where katbr = 'ADF123069';</v>
      </c>
    </row>
    <row r="138" spans="1:12" x14ac:dyDescent="0.25">
      <c r="A138" t="s">
        <v>284</v>
      </c>
      <c r="B138" s="1" t="s">
        <v>285</v>
      </c>
      <c r="C138" t="s">
        <v>13</v>
      </c>
      <c r="D138" t="s">
        <v>14</v>
      </c>
      <c r="E138">
        <v>1</v>
      </c>
      <c r="F138">
        <v>25799.68</v>
      </c>
      <c r="G138" t="str">
        <f t="shared" si="14"/>
        <v>BLUEPRINTADF123070</v>
      </c>
      <c r="H138" t="str">
        <f t="shared" si="12"/>
        <v>1563367</v>
      </c>
      <c r="I138" t="str">
        <f t="shared" si="15"/>
        <v>SET KVAČILA</v>
      </c>
      <c r="J138">
        <f t="shared" si="16"/>
        <v>214.99733333333333</v>
      </c>
      <c r="K138" t="str">
        <f t="shared" si="17"/>
        <v/>
      </c>
      <c r="L138" t="str">
        <f t="shared" si="13"/>
        <v>update roba set fabrcena = 214.997333333333 where katbr = 'ADF123070';</v>
      </c>
    </row>
    <row r="139" spans="1:12" x14ac:dyDescent="0.25">
      <c r="A139" t="s">
        <v>286</v>
      </c>
      <c r="B139" s="1" t="s">
        <v>287</v>
      </c>
      <c r="C139" t="s">
        <v>13</v>
      </c>
      <c r="D139" t="s">
        <v>14</v>
      </c>
      <c r="E139">
        <v>1</v>
      </c>
      <c r="F139">
        <v>23879.68</v>
      </c>
      <c r="G139" t="str">
        <f t="shared" si="14"/>
        <v>BLUEPRINTADF123071</v>
      </c>
      <c r="H139" t="str">
        <f t="shared" si="12"/>
        <v>1566973</v>
      </c>
      <c r="I139" t="str">
        <f t="shared" si="15"/>
        <v>SET KVAČILA</v>
      </c>
      <c r="J139">
        <f t="shared" si="16"/>
        <v>198.99733333333333</v>
      </c>
      <c r="K139" t="str">
        <f t="shared" si="17"/>
        <v/>
      </c>
      <c r="L139" t="str">
        <f t="shared" si="13"/>
        <v>update roba set fabrcena = 198.997333333333 where katbr = 'ADF123071';</v>
      </c>
    </row>
    <row r="140" spans="1:12" x14ac:dyDescent="0.25">
      <c r="A140" t="s">
        <v>288</v>
      </c>
      <c r="B140" s="1" t="s">
        <v>289</v>
      </c>
      <c r="C140" t="s">
        <v>13</v>
      </c>
      <c r="D140" t="s">
        <v>14</v>
      </c>
      <c r="E140">
        <v>1</v>
      </c>
      <c r="F140">
        <v>23879.68</v>
      </c>
      <c r="G140" t="str">
        <f t="shared" si="14"/>
        <v>BLUEPRINTADF123072</v>
      </c>
      <c r="H140" t="str">
        <f t="shared" si="12"/>
        <v>1128990</v>
      </c>
      <c r="I140" t="str">
        <f t="shared" si="15"/>
        <v>SET KVAČILA</v>
      </c>
      <c r="J140">
        <f t="shared" si="16"/>
        <v>198.99733333333333</v>
      </c>
      <c r="K140" t="str">
        <f t="shared" si="17"/>
        <v/>
      </c>
      <c r="L140" t="str">
        <f t="shared" si="13"/>
        <v>update roba set fabrcena = 198.997333333333 where katbr = 'ADF123072';</v>
      </c>
    </row>
    <row r="141" spans="1:12" x14ac:dyDescent="0.25">
      <c r="A141" t="s">
        <v>290</v>
      </c>
      <c r="B141" s="1" t="s">
        <v>291</v>
      </c>
      <c r="C141" t="s">
        <v>13</v>
      </c>
      <c r="D141" t="s">
        <v>14</v>
      </c>
      <c r="E141">
        <v>1</v>
      </c>
      <c r="F141">
        <v>23879.68</v>
      </c>
      <c r="G141" t="str">
        <f t="shared" si="14"/>
        <v>BLUEPRINTADF123073</v>
      </c>
      <c r="H141" t="str">
        <f t="shared" si="12"/>
        <v>1233682</v>
      </c>
      <c r="I141" t="str">
        <f t="shared" si="15"/>
        <v>SET KVAČILA</v>
      </c>
      <c r="J141">
        <f t="shared" si="16"/>
        <v>198.99733333333333</v>
      </c>
      <c r="K141" t="str">
        <f t="shared" si="17"/>
        <v/>
      </c>
      <c r="L141" t="str">
        <f t="shared" si="13"/>
        <v>update roba set fabrcena = 198.997333333333 where katbr = 'ADF123073';</v>
      </c>
    </row>
    <row r="142" spans="1:12" x14ac:dyDescent="0.25">
      <c r="A142" t="s">
        <v>292</v>
      </c>
      <c r="B142" s="1" t="s">
        <v>293</v>
      </c>
      <c r="C142" t="s">
        <v>13</v>
      </c>
      <c r="D142" t="s">
        <v>14</v>
      </c>
      <c r="E142">
        <v>1</v>
      </c>
      <c r="F142">
        <v>8400.64</v>
      </c>
      <c r="G142" t="str">
        <f t="shared" si="14"/>
        <v>BLUEPRINTADF123074</v>
      </c>
      <c r="H142" t="str">
        <f t="shared" si="12"/>
        <v>1252272S2</v>
      </c>
      <c r="I142" t="str">
        <f t="shared" si="15"/>
        <v>SET KVAČILA</v>
      </c>
      <c r="J142">
        <f t="shared" si="16"/>
        <v>70.005333333333326</v>
      </c>
      <c r="K142" t="str">
        <f t="shared" si="17"/>
        <v/>
      </c>
      <c r="L142" t="str">
        <f t="shared" si="13"/>
        <v>update roba set fabrcena = 70.0053333333333 where katbr = 'ADF123074';</v>
      </c>
    </row>
    <row r="143" spans="1:12" x14ac:dyDescent="0.25">
      <c r="A143" t="s">
        <v>294</v>
      </c>
      <c r="B143" s="1" t="s">
        <v>2250</v>
      </c>
      <c r="C143" t="s">
        <v>13</v>
      </c>
      <c r="D143" t="s">
        <v>14</v>
      </c>
      <c r="E143">
        <v>1</v>
      </c>
      <c r="F143">
        <v>7712</v>
      </c>
      <c r="G143" t="str">
        <f t="shared" si="14"/>
        <v>BLUEPRINTADF123081</v>
      </c>
      <c r="H143" t="str">
        <f t="shared" si="12"/>
        <v>31259734</v>
      </c>
      <c r="I143" t="str">
        <f t="shared" si="15"/>
        <v>SET KVAČILA</v>
      </c>
      <c r="J143">
        <f t="shared" si="16"/>
        <v>64.266666666666666</v>
      </c>
      <c r="K143" t="str">
        <f t="shared" si="17"/>
        <v/>
      </c>
      <c r="L143" t="str">
        <f t="shared" si="13"/>
        <v>update roba set fabrcena = 64.2666666666667 where katbr = 'ADF123081';</v>
      </c>
    </row>
    <row r="144" spans="1:12" x14ac:dyDescent="0.25">
      <c r="A144" t="s">
        <v>295</v>
      </c>
      <c r="B144" s="1" t="s">
        <v>296</v>
      </c>
      <c r="C144" t="s">
        <v>27</v>
      </c>
      <c r="D144" t="s">
        <v>14</v>
      </c>
      <c r="E144">
        <v>1</v>
      </c>
      <c r="F144">
        <v>5154.5600000000004</v>
      </c>
      <c r="G144" t="str">
        <f t="shared" si="14"/>
        <v>BLUEPRINTADF123085</v>
      </c>
      <c r="H144" t="str">
        <f t="shared" si="12"/>
        <v>1732733</v>
      </c>
      <c r="I144" t="str">
        <f t="shared" si="15"/>
        <v>SET KVAČILA</v>
      </c>
      <c r="J144">
        <f t="shared" si="16"/>
        <v>42.954666666666668</v>
      </c>
      <c r="K144" t="str">
        <f t="shared" si="17"/>
        <v/>
      </c>
      <c r="L144" t="str">
        <f t="shared" si="13"/>
        <v>update roba set fabrcena = 42.9546666666667 where katbr = 'ADF123085';</v>
      </c>
    </row>
    <row r="145" spans="1:12" x14ac:dyDescent="0.25">
      <c r="A145" t="s">
        <v>297</v>
      </c>
      <c r="B145" s="1" t="s">
        <v>298</v>
      </c>
      <c r="C145" t="s">
        <v>13</v>
      </c>
      <c r="D145" t="s">
        <v>14</v>
      </c>
      <c r="E145">
        <v>1</v>
      </c>
      <c r="F145">
        <v>8519.68</v>
      </c>
      <c r="G145" t="str">
        <f t="shared" si="14"/>
        <v>BLUEPRINTADF123089</v>
      </c>
      <c r="H145" t="str">
        <f t="shared" si="12"/>
        <v>5091042S1</v>
      </c>
      <c r="I145" t="str">
        <f t="shared" si="15"/>
        <v>SET KVAČILA</v>
      </c>
      <c r="J145">
        <f t="shared" si="16"/>
        <v>70.99733333333333</v>
      </c>
      <c r="K145" t="str">
        <f t="shared" si="17"/>
        <v/>
      </c>
      <c r="L145" t="str">
        <f t="shared" si="13"/>
        <v>update roba set fabrcena = 70.9973333333333 where katbr = 'ADF123089';</v>
      </c>
    </row>
    <row r="146" spans="1:12" x14ac:dyDescent="0.25">
      <c r="A146" t="s">
        <v>299</v>
      </c>
      <c r="B146" s="1" t="s">
        <v>300</v>
      </c>
      <c r="C146" t="s">
        <v>13</v>
      </c>
      <c r="D146" t="s">
        <v>14</v>
      </c>
      <c r="E146">
        <v>1</v>
      </c>
      <c r="F146">
        <v>10080</v>
      </c>
      <c r="G146" t="str">
        <f t="shared" si="14"/>
        <v>BLUEPRINTADF123090</v>
      </c>
      <c r="H146" t="str">
        <f t="shared" si="12"/>
        <v>96FG7563D2AS1</v>
      </c>
      <c r="I146" t="str">
        <f t="shared" si="15"/>
        <v>SET KVAČILA</v>
      </c>
      <c r="J146">
        <f t="shared" si="16"/>
        <v>84</v>
      </c>
      <c r="K146" t="str">
        <f t="shared" si="17"/>
        <v/>
      </c>
      <c r="L146" t="str">
        <f t="shared" si="13"/>
        <v>update roba set fabrcena = 84 where katbr = 'ADF123090';</v>
      </c>
    </row>
    <row r="147" spans="1:12" x14ac:dyDescent="0.25">
      <c r="A147" t="s">
        <v>301</v>
      </c>
      <c r="B147" s="1" t="s">
        <v>302</v>
      </c>
      <c r="C147" t="s">
        <v>13</v>
      </c>
      <c r="D147" t="s">
        <v>14</v>
      </c>
      <c r="E147">
        <v>1</v>
      </c>
      <c r="F147">
        <v>9840.64</v>
      </c>
      <c r="G147" t="str">
        <f t="shared" si="14"/>
        <v>BLUEPRINTADF123091</v>
      </c>
      <c r="H147" t="str">
        <f t="shared" si="12"/>
        <v>1746881S2</v>
      </c>
      <c r="I147" t="str">
        <f t="shared" si="15"/>
        <v>SET KVAČILA</v>
      </c>
      <c r="J147">
        <f t="shared" si="16"/>
        <v>82.005333333333326</v>
      </c>
      <c r="K147" t="str">
        <f t="shared" si="17"/>
        <v/>
      </c>
      <c r="L147" t="str">
        <f t="shared" si="13"/>
        <v>update roba set fabrcena = 82.0053333333333 where katbr = 'ADF123091';</v>
      </c>
    </row>
    <row r="148" spans="1:12" x14ac:dyDescent="0.25">
      <c r="A148" t="s">
        <v>303</v>
      </c>
      <c r="B148" s="1" t="s">
        <v>304</v>
      </c>
      <c r="C148" t="s">
        <v>13</v>
      </c>
      <c r="D148" t="s">
        <v>14</v>
      </c>
      <c r="E148">
        <v>1</v>
      </c>
      <c r="F148">
        <v>16080.64</v>
      </c>
      <c r="G148" t="str">
        <f t="shared" si="14"/>
        <v>BLUEPRINTADF123092</v>
      </c>
      <c r="H148" t="str">
        <f t="shared" si="12"/>
        <v>1325348S1</v>
      </c>
      <c r="I148" t="str">
        <f t="shared" si="15"/>
        <v>SET KVAČILA</v>
      </c>
      <c r="J148">
        <f t="shared" si="16"/>
        <v>134.00533333333334</v>
      </c>
      <c r="K148" t="str">
        <f t="shared" si="17"/>
        <v/>
      </c>
      <c r="L148" t="str">
        <f t="shared" si="13"/>
        <v>update roba set fabrcena = 134.005333333333 where katbr = 'ADF123092';</v>
      </c>
    </row>
    <row r="149" spans="1:12" x14ac:dyDescent="0.25">
      <c r="A149" t="s">
        <v>305</v>
      </c>
      <c r="B149" s="1" t="s">
        <v>306</v>
      </c>
      <c r="C149" t="s">
        <v>13</v>
      </c>
      <c r="D149" t="s">
        <v>14</v>
      </c>
      <c r="E149">
        <v>1</v>
      </c>
      <c r="F149">
        <v>5400.32</v>
      </c>
      <c r="G149" t="str">
        <f t="shared" si="14"/>
        <v>BLUEPRINTADF123093</v>
      </c>
      <c r="H149" t="str">
        <f t="shared" si="12"/>
        <v>1744565S1</v>
      </c>
      <c r="I149" t="str">
        <f t="shared" si="15"/>
        <v>SET KVAČILA</v>
      </c>
      <c r="J149">
        <f t="shared" si="16"/>
        <v>45.002666666666663</v>
      </c>
      <c r="K149" t="str">
        <f t="shared" si="17"/>
        <v/>
      </c>
      <c r="L149" t="str">
        <f t="shared" si="13"/>
        <v>update roba set fabrcena = 45.0026666666667 where katbr = 'ADF123093';</v>
      </c>
    </row>
    <row r="150" spans="1:12" x14ac:dyDescent="0.25">
      <c r="A150" t="s">
        <v>307</v>
      </c>
      <c r="B150" s="1" t="s">
        <v>308</v>
      </c>
      <c r="C150" t="s">
        <v>13</v>
      </c>
      <c r="D150" t="s">
        <v>14</v>
      </c>
      <c r="E150">
        <v>1</v>
      </c>
      <c r="F150">
        <v>8400.64</v>
      </c>
      <c r="G150" t="str">
        <f t="shared" si="14"/>
        <v>BLUEPRINTADF123094</v>
      </c>
      <c r="H150" t="str">
        <f t="shared" si="12"/>
        <v>1432483S1</v>
      </c>
      <c r="I150" t="str">
        <f t="shared" si="15"/>
        <v>SET KVAČILA</v>
      </c>
      <c r="J150">
        <f t="shared" si="16"/>
        <v>70.005333333333326</v>
      </c>
      <c r="K150" t="str">
        <f t="shared" si="17"/>
        <v/>
      </c>
      <c r="L150" t="str">
        <f t="shared" si="13"/>
        <v>update roba set fabrcena = 70.0053333333333 where katbr = 'ADF123094';</v>
      </c>
    </row>
    <row r="151" spans="1:12" x14ac:dyDescent="0.25">
      <c r="A151" t="s">
        <v>309</v>
      </c>
      <c r="B151" s="1" t="s">
        <v>308</v>
      </c>
      <c r="C151" t="s">
        <v>13</v>
      </c>
      <c r="D151" t="s">
        <v>14</v>
      </c>
      <c r="E151">
        <v>1</v>
      </c>
      <c r="F151">
        <v>7800.32</v>
      </c>
      <c r="G151" t="str">
        <f t="shared" si="14"/>
        <v>BLUEPRINTADF123095</v>
      </c>
      <c r="H151" t="str">
        <f t="shared" si="12"/>
        <v>1432483S1</v>
      </c>
      <c r="I151" t="str">
        <f t="shared" si="15"/>
        <v>SET KVAČILA</v>
      </c>
      <c r="J151">
        <f t="shared" si="16"/>
        <v>65.00266666666667</v>
      </c>
      <c r="K151" t="str">
        <f t="shared" si="17"/>
        <v/>
      </c>
      <c r="L151" t="str">
        <f t="shared" si="13"/>
        <v>update roba set fabrcena = 65.0026666666667 where katbr = 'ADF123095';</v>
      </c>
    </row>
    <row r="152" spans="1:12" x14ac:dyDescent="0.25">
      <c r="A152" t="s">
        <v>310</v>
      </c>
      <c r="B152" s="1" t="s">
        <v>311</v>
      </c>
      <c r="C152" t="s">
        <v>27</v>
      </c>
      <c r="D152" t="s">
        <v>14</v>
      </c>
      <c r="E152">
        <v>1</v>
      </c>
      <c r="F152">
        <v>7155.2</v>
      </c>
      <c r="G152" t="str">
        <f t="shared" si="14"/>
        <v>BLUEPRINTADF123099</v>
      </c>
      <c r="H152" t="str">
        <f t="shared" si="12"/>
        <v>1732733S1</v>
      </c>
      <c r="I152" t="str">
        <f t="shared" si="15"/>
        <v>SET KVAČILA</v>
      </c>
      <c r="J152">
        <f t="shared" si="16"/>
        <v>59.626666666666665</v>
      </c>
      <c r="K152" t="str">
        <f t="shared" si="17"/>
        <v/>
      </c>
      <c r="L152" t="str">
        <f t="shared" si="13"/>
        <v>update roba set fabrcena = 59.6266666666667 where katbr = 'ADF123099';</v>
      </c>
    </row>
    <row r="153" spans="1:12" x14ac:dyDescent="0.25">
      <c r="A153" t="s">
        <v>312</v>
      </c>
      <c r="B153" s="1" t="s">
        <v>313</v>
      </c>
      <c r="C153" t="s">
        <v>6</v>
      </c>
      <c r="D153" t="s">
        <v>7</v>
      </c>
      <c r="E153">
        <v>1</v>
      </c>
      <c r="F153">
        <v>1469.44</v>
      </c>
      <c r="G153" t="str">
        <f t="shared" si="14"/>
        <v>BLUEPRINTADF123101</v>
      </c>
      <c r="H153" t="str">
        <f t="shared" si="12"/>
        <v>1317869</v>
      </c>
      <c r="I153" t="str">
        <f t="shared" si="15"/>
        <v>LAMELA KVAČILA</v>
      </c>
      <c r="J153">
        <f t="shared" si="16"/>
        <v>12.245333333333333</v>
      </c>
      <c r="K153" t="str">
        <f t="shared" si="17"/>
        <v/>
      </c>
      <c r="L153" t="str">
        <f t="shared" si="13"/>
        <v>update roba set fabrcena = 12.2453333333333 where katbr = 'ADF123101';</v>
      </c>
    </row>
    <row r="154" spans="1:12" x14ac:dyDescent="0.25">
      <c r="A154" t="s">
        <v>314</v>
      </c>
      <c r="B154" s="1" t="s">
        <v>315</v>
      </c>
      <c r="C154" t="s">
        <v>6</v>
      </c>
      <c r="D154" t="s">
        <v>7</v>
      </c>
      <c r="E154">
        <v>1</v>
      </c>
      <c r="F154">
        <v>2329.6</v>
      </c>
      <c r="G154" t="str">
        <f t="shared" si="14"/>
        <v>BLUEPRINTADF123102</v>
      </c>
      <c r="H154" t="str">
        <f t="shared" si="12"/>
        <v>1007484</v>
      </c>
      <c r="I154" t="str">
        <f t="shared" si="15"/>
        <v>LAMELA KVAČILA</v>
      </c>
      <c r="J154">
        <f t="shared" si="16"/>
        <v>19.413333333333334</v>
      </c>
      <c r="K154" t="str">
        <f t="shared" si="17"/>
        <v/>
      </c>
      <c r="L154" t="str">
        <f t="shared" si="13"/>
        <v>update roba set fabrcena = 19.4133333333333 where katbr = 'ADF123102';</v>
      </c>
    </row>
    <row r="155" spans="1:12" x14ac:dyDescent="0.25">
      <c r="A155" t="s">
        <v>316</v>
      </c>
      <c r="B155" s="1" t="s">
        <v>317</v>
      </c>
      <c r="C155" t="s">
        <v>6</v>
      </c>
      <c r="D155" t="s">
        <v>7</v>
      </c>
      <c r="E155">
        <v>1</v>
      </c>
      <c r="F155">
        <v>2039.04</v>
      </c>
      <c r="G155" t="str">
        <f t="shared" si="14"/>
        <v>BLUEPRINTADF123103</v>
      </c>
      <c r="H155" t="str">
        <f t="shared" si="12"/>
        <v>6699733</v>
      </c>
      <c r="I155" t="str">
        <f t="shared" si="15"/>
        <v>LAMELA KVAČILA</v>
      </c>
      <c r="J155">
        <f t="shared" si="16"/>
        <v>16.992000000000001</v>
      </c>
      <c r="K155" t="str">
        <f t="shared" si="17"/>
        <v/>
      </c>
      <c r="L155" t="str">
        <f t="shared" si="13"/>
        <v>update roba set fabrcena = 16.992 where katbr = 'ADF123103';</v>
      </c>
    </row>
    <row r="156" spans="1:12" x14ac:dyDescent="0.25">
      <c r="A156" t="s">
        <v>318</v>
      </c>
      <c r="B156" s="1" t="s">
        <v>319</v>
      </c>
      <c r="C156" t="s">
        <v>6</v>
      </c>
      <c r="D156" t="s">
        <v>7</v>
      </c>
      <c r="E156">
        <v>1</v>
      </c>
      <c r="F156">
        <v>2100.48</v>
      </c>
      <c r="G156" t="str">
        <f t="shared" si="14"/>
        <v>BLUEPRINTADF123104</v>
      </c>
      <c r="H156" t="str">
        <f t="shared" si="12"/>
        <v>1328012</v>
      </c>
      <c r="I156" t="str">
        <f t="shared" si="15"/>
        <v>LAMELA KVAČILA</v>
      </c>
      <c r="J156">
        <f t="shared" si="16"/>
        <v>17.504000000000001</v>
      </c>
      <c r="K156" t="str">
        <f t="shared" si="17"/>
        <v/>
      </c>
      <c r="L156" t="str">
        <f t="shared" si="13"/>
        <v>update roba set fabrcena = 17.504 where katbr = 'ADF123104';</v>
      </c>
    </row>
    <row r="157" spans="1:12" x14ac:dyDescent="0.25">
      <c r="A157" t="s">
        <v>320</v>
      </c>
      <c r="B157" s="1" t="s">
        <v>321</v>
      </c>
      <c r="C157" t="s">
        <v>6</v>
      </c>
      <c r="D157" t="s">
        <v>7</v>
      </c>
      <c r="E157">
        <v>1</v>
      </c>
      <c r="F157">
        <v>5436.16</v>
      </c>
      <c r="G157" t="str">
        <f t="shared" si="14"/>
        <v>BLUEPRINTADF123105</v>
      </c>
      <c r="H157" t="str">
        <f t="shared" si="12"/>
        <v>5029112</v>
      </c>
      <c r="I157" t="str">
        <f t="shared" si="15"/>
        <v>LAMELA KVAČILA</v>
      </c>
      <c r="J157">
        <f t="shared" si="16"/>
        <v>45.301333333333332</v>
      </c>
      <c r="K157" t="str">
        <f t="shared" si="17"/>
        <v/>
      </c>
      <c r="L157" t="str">
        <f t="shared" si="13"/>
        <v>update roba set fabrcena = 45.3013333333333 where katbr = 'ADF123105';</v>
      </c>
    </row>
    <row r="158" spans="1:12" x14ac:dyDescent="0.25">
      <c r="A158" t="s">
        <v>322</v>
      </c>
      <c r="B158" s="1" t="s">
        <v>323</v>
      </c>
      <c r="C158" t="s">
        <v>6</v>
      </c>
      <c r="D158" t="s">
        <v>7</v>
      </c>
      <c r="E158">
        <v>1</v>
      </c>
      <c r="F158">
        <v>1694.72</v>
      </c>
      <c r="G158" t="str">
        <f t="shared" si="14"/>
        <v>BLUEPRINTADF123106</v>
      </c>
      <c r="H158" t="str">
        <f t="shared" ref="H158:H221" si="18">IF(B158&lt;&gt;"",SUBSTITUTE(SUBSTITUTE(B158,"-", ""), " ", ""), A158)</f>
        <v>1004521</v>
      </c>
      <c r="I158" t="str">
        <f t="shared" si="15"/>
        <v>LAMELA KVAČILA</v>
      </c>
      <c r="J158">
        <f t="shared" si="16"/>
        <v>14.122666666666667</v>
      </c>
      <c r="K158" t="str">
        <f t="shared" si="17"/>
        <v/>
      </c>
      <c r="L158" t="str">
        <f t="shared" si="13"/>
        <v>update roba set fabrcena = 14.1226666666667 where katbr = 'ADF123106';</v>
      </c>
    </row>
    <row r="159" spans="1:12" x14ac:dyDescent="0.25">
      <c r="A159" t="s">
        <v>324</v>
      </c>
      <c r="B159" s="1" t="s">
        <v>2251</v>
      </c>
      <c r="C159" t="s">
        <v>6</v>
      </c>
      <c r="D159" t="s">
        <v>7</v>
      </c>
      <c r="E159">
        <v>1</v>
      </c>
      <c r="F159">
        <v>1582.08</v>
      </c>
      <c r="G159" t="str">
        <f t="shared" si="14"/>
        <v>BLUEPRINTADF123107</v>
      </c>
      <c r="H159" t="str">
        <f t="shared" si="18"/>
        <v>1377563</v>
      </c>
      <c r="I159" t="str">
        <f t="shared" si="15"/>
        <v>LAMELA KVAČILA</v>
      </c>
      <c r="J159">
        <f t="shared" si="16"/>
        <v>13.183999999999999</v>
      </c>
      <c r="K159" t="str">
        <f t="shared" si="17"/>
        <v/>
      </c>
      <c r="L159" t="str">
        <f t="shared" si="13"/>
        <v>update roba set fabrcena = 13.184 where katbr = 'ADF123107';</v>
      </c>
    </row>
    <row r="160" spans="1:12" x14ac:dyDescent="0.25">
      <c r="A160" t="s">
        <v>325</v>
      </c>
      <c r="B160" s="1" t="s">
        <v>2252</v>
      </c>
      <c r="C160" t="s">
        <v>6</v>
      </c>
      <c r="D160" t="s">
        <v>7</v>
      </c>
      <c r="E160">
        <v>1</v>
      </c>
      <c r="F160">
        <v>1692.16</v>
      </c>
      <c r="G160" t="str">
        <f t="shared" si="14"/>
        <v>BLUEPRINTADF123108</v>
      </c>
      <c r="H160" t="str">
        <f t="shared" si="18"/>
        <v>6843623</v>
      </c>
      <c r="I160" t="str">
        <f t="shared" si="15"/>
        <v>LAMELA KVAČILA</v>
      </c>
      <c r="J160">
        <f t="shared" si="16"/>
        <v>14.101333333333335</v>
      </c>
      <c r="K160" t="str">
        <f t="shared" si="17"/>
        <v/>
      </c>
      <c r="L160" t="str">
        <f t="shared" si="13"/>
        <v>update roba set fabrcena = 14.1013333333333 where katbr = 'ADF123108';</v>
      </c>
    </row>
    <row r="161" spans="1:12" x14ac:dyDescent="0.25">
      <c r="A161" t="s">
        <v>326</v>
      </c>
      <c r="B161" s="1" t="s">
        <v>327</v>
      </c>
      <c r="C161" t="s">
        <v>6</v>
      </c>
      <c r="D161" t="s">
        <v>7</v>
      </c>
      <c r="E161">
        <v>1</v>
      </c>
      <c r="F161">
        <v>2100.48</v>
      </c>
      <c r="G161" t="str">
        <f t="shared" si="14"/>
        <v>BLUEPRINTADF123109</v>
      </c>
      <c r="H161" t="str">
        <f t="shared" si="18"/>
        <v>1066483</v>
      </c>
      <c r="I161" t="str">
        <f t="shared" si="15"/>
        <v>LAMELA KVAČILA</v>
      </c>
      <c r="J161">
        <f t="shared" si="16"/>
        <v>17.504000000000001</v>
      </c>
      <c r="K161" t="str">
        <f t="shared" si="17"/>
        <v/>
      </c>
      <c r="L161" t="str">
        <f t="shared" si="13"/>
        <v>update roba set fabrcena = 17.504 where katbr = 'ADF123109';</v>
      </c>
    </row>
    <row r="162" spans="1:12" x14ac:dyDescent="0.25">
      <c r="A162" t="s">
        <v>328</v>
      </c>
      <c r="B162" s="1" t="s">
        <v>329</v>
      </c>
      <c r="C162" t="s">
        <v>6</v>
      </c>
      <c r="D162" t="s">
        <v>7</v>
      </c>
      <c r="E162">
        <v>1</v>
      </c>
      <c r="F162">
        <v>3000.32</v>
      </c>
      <c r="G162" t="str">
        <f t="shared" si="14"/>
        <v>BLUEPRINTADF123110</v>
      </c>
      <c r="H162" t="str">
        <f t="shared" si="18"/>
        <v>1679189</v>
      </c>
      <c r="I162" t="str">
        <f t="shared" si="15"/>
        <v>LAMELA KVAČILA</v>
      </c>
      <c r="J162">
        <f t="shared" si="16"/>
        <v>25.002666666666666</v>
      </c>
      <c r="K162" t="str">
        <f t="shared" si="17"/>
        <v/>
      </c>
      <c r="L162" t="str">
        <f t="shared" si="13"/>
        <v>update roba set fabrcena = 25.0026666666667 where katbr = 'ADF123110';</v>
      </c>
    </row>
    <row r="163" spans="1:12" x14ac:dyDescent="0.25">
      <c r="A163" t="s">
        <v>330</v>
      </c>
      <c r="B163" s="1" t="s">
        <v>331</v>
      </c>
      <c r="C163" t="s">
        <v>6</v>
      </c>
      <c r="D163" t="s">
        <v>7</v>
      </c>
      <c r="E163">
        <v>1</v>
      </c>
      <c r="F163">
        <v>2933.76</v>
      </c>
      <c r="G163" t="str">
        <f t="shared" si="14"/>
        <v>BLUEPRINTADF123111</v>
      </c>
      <c r="H163" t="str">
        <f t="shared" si="18"/>
        <v>1032122</v>
      </c>
      <c r="I163" t="str">
        <f t="shared" si="15"/>
        <v>LAMELA KVAČILA</v>
      </c>
      <c r="J163">
        <f t="shared" si="16"/>
        <v>24.448</v>
      </c>
      <c r="K163" t="str">
        <f t="shared" si="17"/>
        <v/>
      </c>
      <c r="L163" t="str">
        <f t="shared" si="13"/>
        <v>update roba set fabrcena = 24.448 where katbr = 'ADF123111';</v>
      </c>
    </row>
    <row r="164" spans="1:12" x14ac:dyDescent="0.25">
      <c r="A164" t="s">
        <v>332</v>
      </c>
      <c r="B164" s="1" t="s">
        <v>333</v>
      </c>
      <c r="C164" t="s">
        <v>6</v>
      </c>
      <c r="D164" t="s">
        <v>7</v>
      </c>
      <c r="E164">
        <v>1</v>
      </c>
      <c r="F164">
        <v>3040</v>
      </c>
      <c r="G164" t="str">
        <f t="shared" si="14"/>
        <v>BLUEPRINTADF123112</v>
      </c>
      <c r="H164" t="str">
        <f t="shared" si="18"/>
        <v>6575361</v>
      </c>
      <c r="I164" t="str">
        <f t="shared" si="15"/>
        <v>LAMELA KVAČILA</v>
      </c>
      <c r="J164">
        <f t="shared" si="16"/>
        <v>25.333333333333332</v>
      </c>
      <c r="K164" t="str">
        <f t="shared" si="17"/>
        <v/>
      </c>
      <c r="L164" t="str">
        <f t="shared" si="13"/>
        <v>update roba set fabrcena = 25.3333333333333 where katbr = 'ADF123112';</v>
      </c>
    </row>
    <row r="165" spans="1:12" x14ac:dyDescent="0.25">
      <c r="A165" t="s">
        <v>334</v>
      </c>
      <c r="B165" s="1" t="s">
        <v>335</v>
      </c>
      <c r="C165" t="s">
        <v>6</v>
      </c>
      <c r="D165" t="s">
        <v>7</v>
      </c>
      <c r="E165">
        <v>1</v>
      </c>
      <c r="F165">
        <v>2438.4</v>
      </c>
      <c r="G165" t="str">
        <f t="shared" si="14"/>
        <v>BLUEPRINTADF123113</v>
      </c>
      <c r="H165" t="str">
        <f t="shared" si="18"/>
        <v>97BG7550CA</v>
      </c>
      <c r="I165" t="str">
        <f t="shared" si="15"/>
        <v>LAMELA KVAČILA</v>
      </c>
      <c r="J165">
        <f t="shared" si="16"/>
        <v>20.32</v>
      </c>
      <c r="K165" t="str">
        <f t="shared" si="17"/>
        <v/>
      </c>
      <c r="L165" t="str">
        <f t="shared" si="13"/>
        <v>update roba set fabrcena = 20.32 where katbr = 'ADF123113';</v>
      </c>
    </row>
    <row r="166" spans="1:12" x14ac:dyDescent="0.25">
      <c r="A166" t="s">
        <v>336</v>
      </c>
      <c r="B166" s="1" t="s">
        <v>337</v>
      </c>
      <c r="C166" t="s">
        <v>6</v>
      </c>
      <c r="D166" t="s">
        <v>7</v>
      </c>
      <c r="E166">
        <v>1</v>
      </c>
      <c r="F166">
        <v>2625.28</v>
      </c>
      <c r="G166" t="str">
        <f t="shared" si="14"/>
        <v>BLUEPRINTADF123114</v>
      </c>
      <c r="H166" t="str">
        <f t="shared" si="18"/>
        <v>97BG7550A3B</v>
      </c>
      <c r="I166" t="str">
        <f t="shared" si="15"/>
        <v>LAMELA KVAČILA</v>
      </c>
      <c r="J166">
        <f t="shared" si="16"/>
        <v>21.877333333333336</v>
      </c>
      <c r="K166" t="str">
        <f t="shared" si="17"/>
        <v/>
      </c>
      <c r="L166" t="str">
        <f t="shared" si="13"/>
        <v>update roba set fabrcena = 21.8773333333333 where katbr = 'ADF123114';</v>
      </c>
    </row>
    <row r="167" spans="1:12" x14ac:dyDescent="0.25">
      <c r="A167" t="s">
        <v>338</v>
      </c>
      <c r="B167" s="1" t="s">
        <v>339</v>
      </c>
      <c r="C167" t="s">
        <v>6</v>
      </c>
      <c r="D167" t="s">
        <v>7</v>
      </c>
      <c r="E167">
        <v>1</v>
      </c>
      <c r="F167">
        <v>2583.04</v>
      </c>
      <c r="G167" t="str">
        <f t="shared" si="14"/>
        <v>BLUEPRINTADF123115</v>
      </c>
      <c r="H167" t="str">
        <f t="shared" si="18"/>
        <v>95AG7550CC</v>
      </c>
      <c r="I167" t="str">
        <f t="shared" si="15"/>
        <v>LAMELA KVAČILA</v>
      </c>
      <c r="J167">
        <f t="shared" si="16"/>
        <v>21.525333333333332</v>
      </c>
      <c r="K167" t="str">
        <f t="shared" si="17"/>
        <v/>
      </c>
      <c r="L167" t="str">
        <f t="shared" si="13"/>
        <v>update roba set fabrcena = 21.5253333333333 where katbr = 'ADF123115';</v>
      </c>
    </row>
    <row r="168" spans="1:12" x14ac:dyDescent="0.25">
      <c r="A168" t="s">
        <v>340</v>
      </c>
      <c r="B168" s="1" t="s">
        <v>341</v>
      </c>
      <c r="C168" t="s">
        <v>6</v>
      </c>
      <c r="D168" t="s">
        <v>7</v>
      </c>
      <c r="E168">
        <v>1</v>
      </c>
      <c r="F168">
        <v>2357.7600000000002</v>
      </c>
      <c r="G168" t="str">
        <f t="shared" si="14"/>
        <v>BLUEPRINTADF123116</v>
      </c>
      <c r="H168" t="str">
        <f t="shared" si="18"/>
        <v>1306028</v>
      </c>
      <c r="I168" t="str">
        <f t="shared" si="15"/>
        <v>LAMELA KVAČILA</v>
      </c>
      <c r="J168">
        <f t="shared" si="16"/>
        <v>19.648000000000003</v>
      </c>
      <c r="K168" t="str">
        <f t="shared" si="17"/>
        <v/>
      </c>
      <c r="L168" t="str">
        <f t="shared" si="13"/>
        <v>update roba set fabrcena = 19.648 where katbr = 'ADF123116';</v>
      </c>
    </row>
    <row r="169" spans="1:12" x14ac:dyDescent="0.25">
      <c r="A169" t="s">
        <v>342</v>
      </c>
      <c r="B169" s="1" t="s">
        <v>343</v>
      </c>
      <c r="C169" t="s">
        <v>6</v>
      </c>
      <c r="D169" t="s">
        <v>7</v>
      </c>
      <c r="E169">
        <v>1</v>
      </c>
      <c r="F169">
        <v>4800</v>
      </c>
      <c r="G169" t="str">
        <f t="shared" si="14"/>
        <v>BLUEPRINTADF123117</v>
      </c>
      <c r="H169" t="str">
        <f t="shared" si="18"/>
        <v>1506327</v>
      </c>
      <c r="I169" t="str">
        <f t="shared" si="15"/>
        <v>LAMELA KVAČILA</v>
      </c>
      <c r="J169">
        <f t="shared" si="16"/>
        <v>40</v>
      </c>
      <c r="K169" t="str">
        <f t="shared" si="17"/>
        <v/>
      </c>
      <c r="L169" t="str">
        <f t="shared" si="13"/>
        <v>update roba set fabrcena = 40 where katbr = 'ADF123117';</v>
      </c>
    </row>
    <row r="170" spans="1:12" x14ac:dyDescent="0.25">
      <c r="A170" t="s">
        <v>344</v>
      </c>
      <c r="B170" s="1" t="s">
        <v>345</v>
      </c>
      <c r="C170" t="s">
        <v>6</v>
      </c>
      <c r="D170" t="s">
        <v>7</v>
      </c>
      <c r="E170">
        <v>1</v>
      </c>
      <c r="F170">
        <v>2880</v>
      </c>
      <c r="G170" t="str">
        <f t="shared" si="14"/>
        <v>BLUEPRINTADF123119</v>
      </c>
      <c r="H170" t="str">
        <f t="shared" si="18"/>
        <v>1301312</v>
      </c>
      <c r="I170" t="str">
        <f t="shared" si="15"/>
        <v>LAMELA KVAČILA</v>
      </c>
      <c r="J170">
        <f t="shared" si="16"/>
        <v>24</v>
      </c>
      <c r="K170" t="str">
        <f t="shared" si="17"/>
        <v/>
      </c>
      <c r="L170" t="str">
        <f t="shared" si="13"/>
        <v>update roba set fabrcena = 24 where katbr = 'ADF123119';</v>
      </c>
    </row>
    <row r="171" spans="1:12" x14ac:dyDescent="0.25">
      <c r="A171" t="s">
        <v>346</v>
      </c>
      <c r="B171" s="1" t="s">
        <v>347</v>
      </c>
      <c r="C171" t="s">
        <v>6</v>
      </c>
      <c r="D171" t="s">
        <v>7</v>
      </c>
      <c r="E171">
        <v>1</v>
      </c>
      <c r="F171">
        <v>5436.16</v>
      </c>
      <c r="G171" t="str">
        <f t="shared" si="14"/>
        <v>BLUEPRINTADF123120</v>
      </c>
      <c r="H171" t="str">
        <f t="shared" si="18"/>
        <v>1005193</v>
      </c>
      <c r="I171" t="str">
        <f t="shared" si="15"/>
        <v>LAMELA KVAČILA</v>
      </c>
      <c r="J171">
        <f t="shared" si="16"/>
        <v>45.301333333333332</v>
      </c>
      <c r="K171" t="str">
        <f t="shared" si="17"/>
        <v/>
      </c>
      <c r="L171" t="str">
        <f t="shared" si="13"/>
        <v>update roba set fabrcena = 45.3013333333333 where katbr = 'ADF123120';</v>
      </c>
    </row>
    <row r="172" spans="1:12" x14ac:dyDescent="0.25">
      <c r="A172" t="s">
        <v>348</v>
      </c>
      <c r="B172" s="1" t="s">
        <v>349</v>
      </c>
      <c r="C172" t="s">
        <v>6</v>
      </c>
      <c r="D172" t="s">
        <v>7</v>
      </c>
      <c r="E172">
        <v>1</v>
      </c>
      <c r="F172">
        <v>3480.32</v>
      </c>
      <c r="G172" t="str">
        <f t="shared" si="14"/>
        <v>BLUEPRINTADF123123</v>
      </c>
      <c r="H172" t="str">
        <f t="shared" si="18"/>
        <v>1375001</v>
      </c>
      <c r="I172" t="str">
        <f t="shared" si="15"/>
        <v>LAMELA KVAČILA</v>
      </c>
      <c r="J172">
        <f t="shared" si="16"/>
        <v>29.002666666666666</v>
      </c>
      <c r="K172" t="str">
        <f t="shared" si="17"/>
        <v/>
      </c>
      <c r="L172" t="str">
        <f t="shared" si="13"/>
        <v>update roba set fabrcena = 29.0026666666667 where katbr = 'ADF123123';</v>
      </c>
    </row>
    <row r="173" spans="1:12" x14ac:dyDescent="0.25">
      <c r="A173" t="s">
        <v>350</v>
      </c>
      <c r="B173" s="1" t="s">
        <v>351</v>
      </c>
      <c r="C173" t="s">
        <v>6</v>
      </c>
      <c r="D173" t="s">
        <v>7</v>
      </c>
      <c r="E173">
        <v>1</v>
      </c>
      <c r="F173">
        <v>2106.88</v>
      </c>
      <c r="G173" t="str">
        <f t="shared" si="14"/>
        <v>BLUEPRINTADF123124</v>
      </c>
      <c r="H173" t="str">
        <f t="shared" si="18"/>
        <v>C1BG7550DA</v>
      </c>
      <c r="I173" t="str">
        <f t="shared" si="15"/>
        <v>LAMELA KVAČILA</v>
      </c>
      <c r="J173">
        <f t="shared" si="16"/>
        <v>17.557333333333336</v>
      </c>
      <c r="K173" t="str">
        <f t="shared" si="17"/>
        <v/>
      </c>
      <c r="L173" t="str">
        <f t="shared" si="13"/>
        <v>update roba set fabrcena = 17.5573333333333 where katbr = 'ADF123124';</v>
      </c>
    </row>
    <row r="174" spans="1:12" x14ac:dyDescent="0.25">
      <c r="A174" t="s">
        <v>352</v>
      </c>
      <c r="B174" s="1" t="s">
        <v>353</v>
      </c>
      <c r="C174" t="s">
        <v>54</v>
      </c>
      <c r="D174" t="s">
        <v>7</v>
      </c>
      <c r="E174">
        <v>1</v>
      </c>
      <c r="F174">
        <v>2426.88</v>
      </c>
      <c r="G174" t="str">
        <f t="shared" si="14"/>
        <v>BLUEPRINTADF123201N</v>
      </c>
      <c r="H174" t="str">
        <f t="shared" si="18"/>
        <v>6973998</v>
      </c>
      <c r="I174" t="str">
        <f t="shared" si="15"/>
        <v>POTISNI DISK KVAČILA</v>
      </c>
      <c r="J174">
        <f t="shared" si="16"/>
        <v>20.224</v>
      </c>
      <c r="K174" t="str">
        <f t="shared" si="17"/>
        <v/>
      </c>
      <c r="L174" t="str">
        <f t="shared" si="13"/>
        <v>update roba set fabrcena = 20.224 where katbr = 'ADF123201N';</v>
      </c>
    </row>
    <row r="175" spans="1:12" x14ac:dyDescent="0.25">
      <c r="A175" t="s">
        <v>354</v>
      </c>
      <c r="B175" s="1" t="s">
        <v>355</v>
      </c>
      <c r="C175" t="s">
        <v>54</v>
      </c>
      <c r="D175" t="s">
        <v>7</v>
      </c>
      <c r="E175">
        <v>1</v>
      </c>
      <c r="F175">
        <v>1799.68</v>
      </c>
      <c r="G175" t="str">
        <f t="shared" si="14"/>
        <v>BLUEPRINTADF123202N</v>
      </c>
      <c r="H175" t="str">
        <f t="shared" si="18"/>
        <v>96FG7563H2A</v>
      </c>
      <c r="I175" t="str">
        <f t="shared" si="15"/>
        <v>POTISNI DISK KVAČILA</v>
      </c>
      <c r="J175">
        <f t="shared" si="16"/>
        <v>14.997333333333334</v>
      </c>
      <c r="K175" t="str">
        <f t="shared" si="17"/>
        <v/>
      </c>
      <c r="L175" t="str">
        <f t="shared" si="13"/>
        <v>update roba set fabrcena = 14.9973333333333 where katbr = 'ADF123202N';</v>
      </c>
    </row>
    <row r="176" spans="1:12" x14ac:dyDescent="0.25">
      <c r="A176" t="s">
        <v>356</v>
      </c>
      <c r="B176" s="1" t="s">
        <v>357</v>
      </c>
      <c r="C176" t="s">
        <v>54</v>
      </c>
      <c r="D176" t="s">
        <v>7</v>
      </c>
      <c r="E176">
        <v>1</v>
      </c>
      <c r="F176">
        <v>2520.3200000000002</v>
      </c>
      <c r="G176" t="str">
        <f t="shared" si="14"/>
        <v>BLUEPRINTADF123203N</v>
      </c>
      <c r="H176" t="str">
        <f t="shared" si="18"/>
        <v>6197163</v>
      </c>
      <c r="I176" t="str">
        <f t="shared" si="15"/>
        <v>POTISNI DISK KVAČILA</v>
      </c>
      <c r="J176">
        <f t="shared" si="16"/>
        <v>21.002666666666666</v>
      </c>
      <c r="K176" t="str">
        <f t="shared" si="17"/>
        <v/>
      </c>
      <c r="L176" t="str">
        <f t="shared" si="13"/>
        <v>update roba set fabrcena = 21.0026666666667 where katbr = 'ADF123203N';</v>
      </c>
    </row>
    <row r="177" spans="1:12" x14ac:dyDescent="0.25">
      <c r="A177" t="s">
        <v>358</v>
      </c>
      <c r="B177" s="1" t="s">
        <v>359</v>
      </c>
      <c r="C177" t="s">
        <v>54</v>
      </c>
      <c r="D177" t="s">
        <v>7</v>
      </c>
      <c r="E177">
        <v>1</v>
      </c>
      <c r="F177">
        <v>2160.64</v>
      </c>
      <c r="G177" t="str">
        <f t="shared" si="14"/>
        <v>BLUEPRINTADF123204N</v>
      </c>
      <c r="H177" t="str">
        <f t="shared" si="18"/>
        <v>6974001</v>
      </c>
      <c r="I177" t="str">
        <f t="shared" si="15"/>
        <v>POTISNI DISK KVAČILA</v>
      </c>
      <c r="J177">
        <f t="shared" si="16"/>
        <v>18.005333333333333</v>
      </c>
      <c r="K177" t="str">
        <f t="shared" si="17"/>
        <v/>
      </c>
      <c r="L177" t="str">
        <f t="shared" si="13"/>
        <v>update roba set fabrcena = 18.0053333333333 where katbr = 'ADF123204N';</v>
      </c>
    </row>
    <row r="178" spans="1:12" x14ac:dyDescent="0.25">
      <c r="A178" t="s">
        <v>360</v>
      </c>
      <c r="B178" s="1" t="s">
        <v>361</v>
      </c>
      <c r="C178" t="s">
        <v>54</v>
      </c>
      <c r="D178" t="s">
        <v>7</v>
      </c>
      <c r="E178">
        <v>1</v>
      </c>
      <c r="F178">
        <v>4320</v>
      </c>
      <c r="G178" t="str">
        <f t="shared" si="14"/>
        <v>BLUEPRINTADF123205N</v>
      </c>
      <c r="H178" t="str">
        <f t="shared" si="18"/>
        <v>6973999</v>
      </c>
      <c r="I178" t="str">
        <f t="shared" si="15"/>
        <v>POTISNI DISK KVAČILA</v>
      </c>
      <c r="J178">
        <f t="shared" si="16"/>
        <v>36</v>
      </c>
      <c r="K178" t="str">
        <f t="shared" si="17"/>
        <v/>
      </c>
      <c r="L178" t="str">
        <f t="shared" si="13"/>
        <v>update roba set fabrcena = 36 where katbr = 'ADF123205N';</v>
      </c>
    </row>
    <row r="179" spans="1:12" x14ac:dyDescent="0.25">
      <c r="A179" t="s">
        <v>362</v>
      </c>
      <c r="B179" s="1" t="s">
        <v>363</v>
      </c>
      <c r="C179" t="s">
        <v>54</v>
      </c>
      <c r="D179" t="s">
        <v>7</v>
      </c>
      <c r="E179">
        <v>1</v>
      </c>
      <c r="F179">
        <v>2826.24</v>
      </c>
      <c r="G179" t="str">
        <f t="shared" si="14"/>
        <v>BLUEPRINTADF123206N</v>
      </c>
      <c r="H179" t="str">
        <f t="shared" si="18"/>
        <v>7321390</v>
      </c>
      <c r="I179" t="str">
        <f t="shared" si="15"/>
        <v>POTISNI DISK KVAČILA</v>
      </c>
      <c r="J179">
        <f t="shared" si="16"/>
        <v>23.552</v>
      </c>
      <c r="K179" t="str">
        <f t="shared" si="17"/>
        <v/>
      </c>
      <c r="L179" t="str">
        <f t="shared" si="13"/>
        <v>update roba set fabrcena = 23.552 where katbr = 'ADF123206N';</v>
      </c>
    </row>
    <row r="180" spans="1:12" x14ac:dyDescent="0.25">
      <c r="A180" t="s">
        <v>364</v>
      </c>
      <c r="B180" s="1" t="s">
        <v>365</v>
      </c>
      <c r="C180" t="s">
        <v>54</v>
      </c>
      <c r="D180" t="s">
        <v>7</v>
      </c>
      <c r="E180">
        <v>1</v>
      </c>
      <c r="F180">
        <v>3480.32</v>
      </c>
      <c r="G180" t="str">
        <f t="shared" si="14"/>
        <v>BLUEPRINTADF123207N</v>
      </c>
      <c r="H180" t="str">
        <f t="shared" si="18"/>
        <v>1742517</v>
      </c>
      <c r="I180" t="str">
        <f t="shared" si="15"/>
        <v>POTISNI DISK KVAČILA</v>
      </c>
      <c r="J180">
        <f t="shared" si="16"/>
        <v>29.002666666666666</v>
      </c>
      <c r="K180" t="str">
        <f t="shared" si="17"/>
        <v/>
      </c>
      <c r="L180" t="str">
        <f t="shared" si="13"/>
        <v>update roba set fabrcena = 29.0026666666667 where katbr = 'ADF123207N';</v>
      </c>
    </row>
    <row r="181" spans="1:12" x14ac:dyDescent="0.25">
      <c r="A181" t="s">
        <v>366</v>
      </c>
      <c r="B181" s="1" t="s">
        <v>367</v>
      </c>
      <c r="C181" t="s">
        <v>54</v>
      </c>
      <c r="D181" t="s">
        <v>7</v>
      </c>
      <c r="E181">
        <v>1</v>
      </c>
      <c r="F181">
        <v>2759.68</v>
      </c>
      <c r="G181" t="str">
        <f t="shared" si="14"/>
        <v>BLUEPRINTADF123208N</v>
      </c>
      <c r="H181" t="str">
        <f t="shared" si="18"/>
        <v>6705280</v>
      </c>
      <c r="I181" t="str">
        <f t="shared" si="15"/>
        <v>POTISNI DISK KVAČILA</v>
      </c>
      <c r="J181">
        <f t="shared" si="16"/>
        <v>22.997333333333334</v>
      </c>
      <c r="K181" t="str">
        <f t="shared" si="17"/>
        <v/>
      </c>
      <c r="L181" t="str">
        <f t="shared" si="13"/>
        <v>update roba set fabrcena = 22.9973333333333 where katbr = 'ADF123208N';</v>
      </c>
    </row>
    <row r="182" spans="1:12" x14ac:dyDescent="0.25">
      <c r="A182" t="s">
        <v>368</v>
      </c>
      <c r="B182" s="1" t="s">
        <v>369</v>
      </c>
      <c r="C182" t="s">
        <v>54</v>
      </c>
      <c r="D182" t="s">
        <v>7</v>
      </c>
      <c r="E182">
        <v>1</v>
      </c>
      <c r="F182">
        <v>3051.52</v>
      </c>
      <c r="G182" t="str">
        <f t="shared" si="14"/>
        <v>BLUEPRINTADF123209N</v>
      </c>
      <c r="H182" t="str">
        <f t="shared" si="18"/>
        <v>97BG7563A3A</v>
      </c>
      <c r="I182" t="str">
        <f t="shared" si="15"/>
        <v>POTISNI DISK KVAČILA</v>
      </c>
      <c r="J182">
        <f t="shared" si="16"/>
        <v>25.429333333333332</v>
      </c>
      <c r="K182" t="str">
        <f t="shared" si="17"/>
        <v/>
      </c>
      <c r="L182" t="str">
        <f t="shared" si="13"/>
        <v>update roba set fabrcena = 25.4293333333333 where katbr = 'ADF123209N';</v>
      </c>
    </row>
    <row r="183" spans="1:12" x14ac:dyDescent="0.25">
      <c r="A183" t="s">
        <v>370</v>
      </c>
      <c r="B183" s="1" t="s">
        <v>371</v>
      </c>
      <c r="C183" t="s">
        <v>54</v>
      </c>
      <c r="D183" t="s">
        <v>7</v>
      </c>
      <c r="E183">
        <v>1</v>
      </c>
      <c r="F183">
        <v>2640.64</v>
      </c>
      <c r="G183" t="str">
        <f t="shared" si="14"/>
        <v>BLUEPRINTADF123211N</v>
      </c>
      <c r="H183" t="str">
        <f t="shared" si="18"/>
        <v>93FG7563BA</v>
      </c>
      <c r="I183" t="str">
        <f t="shared" si="15"/>
        <v>POTISNI DISK KVAČILA</v>
      </c>
      <c r="J183">
        <f t="shared" si="16"/>
        <v>22.005333333333333</v>
      </c>
      <c r="K183" t="str">
        <f t="shared" si="17"/>
        <v/>
      </c>
      <c r="L183" t="str">
        <f t="shared" si="13"/>
        <v>update roba set fabrcena = 22.0053333333333 where katbr = 'ADF123211N';</v>
      </c>
    </row>
    <row r="184" spans="1:12" x14ac:dyDescent="0.25">
      <c r="A184" t="s">
        <v>372</v>
      </c>
      <c r="B184" s="1" t="s">
        <v>373</v>
      </c>
      <c r="C184" t="s">
        <v>54</v>
      </c>
      <c r="D184" t="s">
        <v>7</v>
      </c>
      <c r="E184">
        <v>1</v>
      </c>
      <c r="F184">
        <v>4679.68</v>
      </c>
      <c r="G184" t="str">
        <f t="shared" si="14"/>
        <v>BLUEPRINTADF123212N</v>
      </c>
      <c r="H184" t="str">
        <f t="shared" si="18"/>
        <v>1506819</v>
      </c>
      <c r="I184" t="str">
        <f t="shared" si="15"/>
        <v>POTISNI DISK KVAČILA</v>
      </c>
      <c r="J184">
        <f t="shared" si="16"/>
        <v>38.997333333333337</v>
      </c>
      <c r="K184" t="str">
        <f t="shared" si="17"/>
        <v/>
      </c>
      <c r="L184" t="str">
        <f t="shared" si="13"/>
        <v>update roba set fabrcena = 38.9973333333333 where katbr = 'ADF123212N';</v>
      </c>
    </row>
    <row r="185" spans="1:12" x14ac:dyDescent="0.25">
      <c r="A185" t="s">
        <v>374</v>
      </c>
      <c r="B185" s="1" t="s">
        <v>375</v>
      </c>
      <c r="C185" t="s">
        <v>54</v>
      </c>
      <c r="D185" t="s">
        <v>7</v>
      </c>
      <c r="E185">
        <v>1</v>
      </c>
      <c r="F185">
        <v>5098.24</v>
      </c>
      <c r="G185" t="str">
        <f t="shared" si="14"/>
        <v>BLUEPRINTADF123214N</v>
      </c>
      <c r="H185" t="str">
        <f t="shared" si="18"/>
        <v>7700852339</v>
      </c>
      <c r="I185" t="str">
        <f t="shared" si="15"/>
        <v>POTISNI DISK KVAČILA</v>
      </c>
      <c r="J185">
        <f t="shared" si="16"/>
        <v>42.48533333333333</v>
      </c>
      <c r="K185" t="str">
        <f t="shared" si="17"/>
        <v/>
      </c>
      <c r="L185" t="str">
        <f t="shared" si="13"/>
        <v>update roba set fabrcena = 42.4853333333333 where katbr = 'ADF123214N';</v>
      </c>
    </row>
    <row r="186" spans="1:12" x14ac:dyDescent="0.25">
      <c r="A186" t="s">
        <v>376</v>
      </c>
      <c r="B186" s="1" t="s">
        <v>377</v>
      </c>
      <c r="C186" t="s">
        <v>54</v>
      </c>
      <c r="D186" t="s">
        <v>7</v>
      </c>
      <c r="E186">
        <v>1</v>
      </c>
      <c r="F186">
        <v>4192</v>
      </c>
      <c r="G186" t="str">
        <f t="shared" si="14"/>
        <v>BLUEPRINTADF123215N</v>
      </c>
      <c r="H186" t="str">
        <f t="shared" si="18"/>
        <v>96FG7563D2A</v>
      </c>
      <c r="I186" t="str">
        <f t="shared" si="15"/>
        <v>POTISNI DISK KVAČILA</v>
      </c>
      <c r="J186">
        <f t="shared" si="16"/>
        <v>34.93333333333333</v>
      </c>
      <c r="K186" t="str">
        <f t="shared" si="17"/>
        <v/>
      </c>
      <c r="L186" t="str">
        <f t="shared" si="13"/>
        <v>update roba set fabrcena = 34.9333333333333 where katbr = 'ADF123215N';</v>
      </c>
    </row>
    <row r="187" spans="1:12" x14ac:dyDescent="0.25">
      <c r="A187" t="s">
        <v>378</v>
      </c>
      <c r="B187" s="1" t="s">
        <v>379</v>
      </c>
      <c r="C187" t="s">
        <v>54</v>
      </c>
      <c r="D187" t="s">
        <v>7</v>
      </c>
      <c r="E187">
        <v>1</v>
      </c>
      <c r="F187">
        <v>5436.16</v>
      </c>
      <c r="G187" t="str">
        <f t="shared" si="14"/>
        <v>BLUEPRINTADF123217N</v>
      </c>
      <c r="H187" t="str">
        <f t="shared" si="18"/>
        <v>272217SK2</v>
      </c>
      <c r="I187" t="str">
        <f t="shared" si="15"/>
        <v>POTISNI DISK KVAČILA</v>
      </c>
      <c r="J187">
        <f t="shared" si="16"/>
        <v>45.301333333333332</v>
      </c>
      <c r="K187" t="str">
        <f t="shared" si="17"/>
        <v/>
      </c>
      <c r="L187" t="str">
        <f t="shared" si="13"/>
        <v>update roba set fabrcena = 45.3013333333333 where katbr = 'ADF123217N';</v>
      </c>
    </row>
    <row r="188" spans="1:12" x14ac:dyDescent="0.25">
      <c r="A188" t="s">
        <v>380</v>
      </c>
      <c r="B188" s="1" t="s">
        <v>381</v>
      </c>
      <c r="C188" t="s">
        <v>54</v>
      </c>
      <c r="D188" t="s">
        <v>7</v>
      </c>
      <c r="E188">
        <v>1</v>
      </c>
      <c r="F188">
        <v>2539.52</v>
      </c>
      <c r="G188" t="str">
        <f t="shared" si="14"/>
        <v>BLUEPRINTADF123219N</v>
      </c>
      <c r="H188" t="str">
        <f t="shared" si="18"/>
        <v>C1BG7563DA</v>
      </c>
      <c r="I188" t="str">
        <f t="shared" si="15"/>
        <v>POTISNI DISK KVAČILA</v>
      </c>
      <c r="J188">
        <f t="shared" si="16"/>
        <v>21.162666666666667</v>
      </c>
      <c r="K188" t="str">
        <f t="shared" si="17"/>
        <v/>
      </c>
      <c r="L188" t="str">
        <f t="shared" si="13"/>
        <v>update roba set fabrcena = 21.1626666666667 where katbr = 'ADF123219N';</v>
      </c>
    </row>
    <row r="189" spans="1:12" x14ac:dyDescent="0.25">
      <c r="A189" t="s">
        <v>382</v>
      </c>
      <c r="B189" s="1" t="s">
        <v>383</v>
      </c>
      <c r="C189" t="s">
        <v>64</v>
      </c>
      <c r="D189" t="s">
        <v>7</v>
      </c>
      <c r="E189">
        <v>1</v>
      </c>
      <c r="F189">
        <v>1859.84</v>
      </c>
      <c r="G189" t="str">
        <f t="shared" si="14"/>
        <v>BLUEPRINTADF123301</v>
      </c>
      <c r="H189" t="str">
        <f t="shared" si="18"/>
        <v>6846395</v>
      </c>
      <c r="I189" t="str">
        <f t="shared" si="15"/>
        <v>POTISNI LEŽAJ</v>
      </c>
      <c r="J189">
        <f t="shared" si="16"/>
        <v>15.498666666666667</v>
      </c>
      <c r="K189" t="str">
        <f t="shared" si="17"/>
        <v/>
      </c>
      <c r="L189" t="str">
        <f t="shared" si="13"/>
        <v>update roba set fabrcena = 15.4986666666667 where katbr = 'ADF123301';</v>
      </c>
    </row>
    <row r="190" spans="1:12" x14ac:dyDescent="0.25">
      <c r="A190" t="s">
        <v>384</v>
      </c>
      <c r="B190" s="1" t="s">
        <v>385</v>
      </c>
      <c r="C190" t="s">
        <v>64</v>
      </c>
      <c r="D190" t="s">
        <v>7</v>
      </c>
      <c r="E190">
        <v>1</v>
      </c>
      <c r="F190">
        <v>670.72</v>
      </c>
      <c r="G190" t="str">
        <f t="shared" si="14"/>
        <v>BLUEPRINTADF123302</v>
      </c>
      <c r="H190" t="str">
        <f t="shared" si="18"/>
        <v>4412070</v>
      </c>
      <c r="I190" t="str">
        <f t="shared" si="15"/>
        <v>POTISNI LEŽAJ</v>
      </c>
      <c r="J190">
        <f t="shared" si="16"/>
        <v>5.5893333333333333</v>
      </c>
      <c r="K190" t="str">
        <f t="shared" si="17"/>
        <v/>
      </c>
      <c r="L190" t="str">
        <f t="shared" si="13"/>
        <v>update roba set fabrcena = 5.58933333333333 where katbr = 'ADF123302';</v>
      </c>
    </row>
    <row r="191" spans="1:12" x14ac:dyDescent="0.25">
      <c r="A191" t="s">
        <v>386</v>
      </c>
      <c r="B191" s="1" t="s">
        <v>387</v>
      </c>
      <c r="C191" t="s">
        <v>64</v>
      </c>
      <c r="D191" t="s">
        <v>7</v>
      </c>
      <c r="E191">
        <v>1</v>
      </c>
      <c r="F191">
        <v>771.84</v>
      </c>
      <c r="G191" t="str">
        <f t="shared" si="14"/>
        <v>BLUEPRINTADF123303</v>
      </c>
      <c r="H191" t="str">
        <f t="shared" si="18"/>
        <v>7166796</v>
      </c>
      <c r="I191" t="str">
        <f t="shared" si="15"/>
        <v>POTISNI LEŽAJ</v>
      </c>
      <c r="J191">
        <f t="shared" si="16"/>
        <v>6.4320000000000004</v>
      </c>
      <c r="K191" t="str">
        <f t="shared" si="17"/>
        <v/>
      </c>
      <c r="L191" t="str">
        <f t="shared" si="13"/>
        <v>update roba set fabrcena = 6.432 where katbr = 'ADF123303';</v>
      </c>
    </row>
    <row r="192" spans="1:12" x14ac:dyDescent="0.25">
      <c r="A192" t="s">
        <v>388</v>
      </c>
      <c r="B192" s="1" t="s">
        <v>2253</v>
      </c>
      <c r="C192" t="s">
        <v>64</v>
      </c>
      <c r="D192" t="s">
        <v>7</v>
      </c>
      <c r="E192">
        <v>1</v>
      </c>
      <c r="F192">
        <v>960</v>
      </c>
      <c r="G192" t="str">
        <f t="shared" si="14"/>
        <v>BLUEPRINTADF123304</v>
      </c>
      <c r="H192" t="str">
        <f t="shared" si="18"/>
        <v>3549391</v>
      </c>
      <c r="I192" t="str">
        <f t="shared" si="15"/>
        <v>POTISNI LEŽAJ</v>
      </c>
      <c r="J192">
        <f t="shared" si="16"/>
        <v>8</v>
      </c>
      <c r="K192" t="str">
        <f t="shared" si="17"/>
        <v/>
      </c>
      <c r="L192" t="str">
        <f t="shared" si="13"/>
        <v>update roba set fabrcena = 8 where katbr = 'ADF123304';</v>
      </c>
    </row>
    <row r="193" spans="1:12" x14ac:dyDescent="0.25">
      <c r="A193" t="s">
        <v>389</v>
      </c>
      <c r="B193" s="1" t="s">
        <v>390</v>
      </c>
      <c r="C193" t="s">
        <v>391</v>
      </c>
      <c r="D193" t="s">
        <v>14</v>
      </c>
      <c r="E193">
        <v>1</v>
      </c>
      <c r="F193">
        <v>1020.16</v>
      </c>
      <c r="G193" t="str">
        <f t="shared" si="14"/>
        <v>BLUEPRINTADF123305</v>
      </c>
      <c r="H193" t="str">
        <f t="shared" si="18"/>
        <v>1128791</v>
      </c>
      <c r="I193" t="str">
        <f t="shared" si="15"/>
        <v>SET VIJAKA</v>
      </c>
      <c r="J193">
        <f t="shared" si="16"/>
        <v>8.5013333333333332</v>
      </c>
      <c r="K193" t="str">
        <f t="shared" si="17"/>
        <v/>
      </c>
      <c r="L193" t="str">
        <f t="shared" si="13"/>
        <v>update roba set fabrcena = 8.50133333333333 where katbr = 'ADF123305';</v>
      </c>
    </row>
    <row r="194" spans="1:12" x14ac:dyDescent="0.25">
      <c r="A194" t="s">
        <v>392</v>
      </c>
      <c r="B194" s="1" t="s">
        <v>393</v>
      </c>
      <c r="C194" t="s">
        <v>394</v>
      </c>
      <c r="D194" t="s">
        <v>7</v>
      </c>
      <c r="E194">
        <v>1</v>
      </c>
      <c r="F194">
        <v>3360</v>
      </c>
      <c r="G194" t="str">
        <f t="shared" si="14"/>
        <v>BLUEPRINTADF123402</v>
      </c>
      <c r="H194" t="str">
        <f t="shared" si="18"/>
        <v>1505420</v>
      </c>
      <c r="I194" t="str">
        <f t="shared" si="15"/>
        <v>CILINDAR KVAČILA</v>
      </c>
      <c r="J194">
        <f t="shared" si="16"/>
        <v>28</v>
      </c>
      <c r="K194" t="str">
        <f t="shared" si="17"/>
        <v/>
      </c>
      <c r="L194" t="str">
        <f t="shared" ref="L194:L257" si="19">"update roba set fabrcena = "&amp;J194&amp;" where katbr = '"&amp;A194&amp;"';"</f>
        <v>update roba set fabrcena = 28 where katbr = 'ADF123402';</v>
      </c>
    </row>
    <row r="195" spans="1:12" x14ac:dyDescent="0.25">
      <c r="A195" t="s">
        <v>395</v>
      </c>
      <c r="B195" s="1" t="s">
        <v>396</v>
      </c>
      <c r="C195" t="s">
        <v>394</v>
      </c>
      <c r="D195" t="s">
        <v>7</v>
      </c>
      <c r="E195">
        <v>1</v>
      </c>
      <c r="F195">
        <v>2947.84</v>
      </c>
      <c r="G195" t="str">
        <f t="shared" ref="G195:G258" si="20">"BLUEPRINT"&amp;A195</f>
        <v>BLUEPRINTADF123403</v>
      </c>
      <c r="H195" t="str">
        <f t="shared" si="18"/>
        <v>1595244</v>
      </c>
      <c r="I195" t="str">
        <f t="shared" ref="I195:I258" si="21">UPPER(C195)</f>
        <v>CILINDAR KVAČILA</v>
      </c>
      <c r="J195">
        <f t="shared" ref="J195:J258" si="22">F195/120</f>
        <v>24.565333333333335</v>
      </c>
      <c r="K195" t="str">
        <f t="shared" ref="K195:K258" si="23">IF(E195&gt;1,"nesto", "")</f>
        <v/>
      </c>
      <c r="L195" t="str">
        <f t="shared" si="19"/>
        <v>update roba set fabrcena = 24.5653333333333 where katbr = 'ADF123403';</v>
      </c>
    </row>
    <row r="196" spans="1:12" x14ac:dyDescent="0.25">
      <c r="A196" t="s">
        <v>397</v>
      </c>
      <c r="B196" s="1" t="s">
        <v>398</v>
      </c>
      <c r="C196" t="s">
        <v>394</v>
      </c>
      <c r="D196" t="s">
        <v>7</v>
      </c>
      <c r="E196">
        <v>1</v>
      </c>
      <c r="F196">
        <v>2880</v>
      </c>
      <c r="G196" t="str">
        <f t="shared" si="20"/>
        <v>BLUEPRINTADF123405</v>
      </c>
      <c r="H196" t="str">
        <f t="shared" si="18"/>
        <v>1045108</v>
      </c>
      <c r="I196" t="str">
        <f t="shared" si="21"/>
        <v>CILINDAR KVAČILA</v>
      </c>
      <c r="J196">
        <f t="shared" si="22"/>
        <v>24</v>
      </c>
      <c r="K196" t="str">
        <f t="shared" si="23"/>
        <v/>
      </c>
      <c r="L196" t="str">
        <f t="shared" si="19"/>
        <v>update roba set fabrcena = 24 where katbr = 'ADF123405';</v>
      </c>
    </row>
    <row r="197" spans="1:12" x14ac:dyDescent="0.25">
      <c r="A197" t="s">
        <v>399</v>
      </c>
      <c r="B197" s="1" t="s">
        <v>281</v>
      </c>
      <c r="C197" t="s">
        <v>66</v>
      </c>
      <c r="D197" t="s">
        <v>7</v>
      </c>
      <c r="E197">
        <v>1</v>
      </c>
      <c r="F197">
        <v>30935.040000000001</v>
      </c>
      <c r="G197" t="str">
        <f t="shared" si="20"/>
        <v>BLUEPRINTADF123501</v>
      </c>
      <c r="H197" t="str">
        <f t="shared" si="18"/>
        <v>1363710</v>
      </c>
      <c r="I197" t="str">
        <f t="shared" si="21"/>
        <v>ZAMAJAC SA DVOSTRUKOM MASOM</v>
      </c>
      <c r="J197">
        <f t="shared" si="22"/>
        <v>257.79200000000003</v>
      </c>
      <c r="K197" t="str">
        <f t="shared" si="23"/>
        <v/>
      </c>
      <c r="L197" t="str">
        <f t="shared" si="19"/>
        <v>update roba set fabrcena = 257.792 where katbr = 'ADF123501';</v>
      </c>
    </row>
    <row r="198" spans="1:12" x14ac:dyDescent="0.25">
      <c r="A198" t="s">
        <v>400</v>
      </c>
      <c r="B198" s="1" t="s">
        <v>283</v>
      </c>
      <c r="C198" t="s">
        <v>66</v>
      </c>
      <c r="D198" t="s">
        <v>7</v>
      </c>
      <c r="E198">
        <v>1</v>
      </c>
      <c r="F198">
        <v>27600.639999999999</v>
      </c>
      <c r="G198" t="str">
        <f t="shared" si="20"/>
        <v>BLUEPRINTADF123502</v>
      </c>
      <c r="H198" t="str">
        <f t="shared" si="18"/>
        <v>1858770</v>
      </c>
      <c r="I198" t="str">
        <f t="shared" si="21"/>
        <v>ZAMAJAC SA DVOSTRUKOM MASOM</v>
      </c>
      <c r="J198">
        <f t="shared" si="22"/>
        <v>230.00533333333334</v>
      </c>
      <c r="K198" t="str">
        <f t="shared" si="23"/>
        <v/>
      </c>
      <c r="L198" t="str">
        <f t="shared" si="19"/>
        <v>update roba set fabrcena = 230.005333333333 where katbr = 'ADF123502';</v>
      </c>
    </row>
    <row r="199" spans="1:12" x14ac:dyDescent="0.25">
      <c r="A199" t="s">
        <v>401</v>
      </c>
      <c r="B199" s="1" t="s">
        <v>285</v>
      </c>
      <c r="C199" t="s">
        <v>66</v>
      </c>
      <c r="D199" t="s">
        <v>7</v>
      </c>
      <c r="E199">
        <v>1</v>
      </c>
      <c r="F199">
        <v>25487.360000000001</v>
      </c>
      <c r="G199" t="str">
        <f t="shared" si="20"/>
        <v>BLUEPRINTADF123503</v>
      </c>
      <c r="H199" t="str">
        <f t="shared" si="18"/>
        <v>1563367</v>
      </c>
      <c r="I199" t="str">
        <f t="shared" si="21"/>
        <v>ZAMAJAC SA DVOSTRUKOM MASOM</v>
      </c>
      <c r="J199">
        <f t="shared" si="22"/>
        <v>212.39466666666667</v>
      </c>
      <c r="K199" t="str">
        <f t="shared" si="23"/>
        <v/>
      </c>
      <c r="L199" t="str">
        <f t="shared" si="19"/>
        <v>update roba set fabrcena = 212.394666666667 where katbr = 'ADF123503';</v>
      </c>
    </row>
    <row r="200" spans="1:12" x14ac:dyDescent="0.25">
      <c r="A200" t="s">
        <v>402</v>
      </c>
      <c r="B200" s="1" t="s">
        <v>287</v>
      </c>
      <c r="C200" t="s">
        <v>66</v>
      </c>
      <c r="D200" t="s">
        <v>7</v>
      </c>
      <c r="E200">
        <v>1</v>
      </c>
      <c r="F200">
        <v>19220.48</v>
      </c>
      <c r="G200" t="str">
        <f t="shared" si="20"/>
        <v>BLUEPRINTADF123504</v>
      </c>
      <c r="H200" t="str">
        <f t="shared" si="18"/>
        <v>1566973</v>
      </c>
      <c r="I200" t="str">
        <f t="shared" si="21"/>
        <v>ZAMAJAC SA DVOSTRUKOM MASOM</v>
      </c>
      <c r="J200">
        <f t="shared" si="22"/>
        <v>160.17066666666668</v>
      </c>
      <c r="K200" t="str">
        <f t="shared" si="23"/>
        <v/>
      </c>
      <c r="L200" t="str">
        <f t="shared" si="19"/>
        <v>update roba set fabrcena = 160.170666666667 where katbr = 'ADF123504';</v>
      </c>
    </row>
    <row r="201" spans="1:12" x14ac:dyDescent="0.25">
      <c r="A201" t="s">
        <v>403</v>
      </c>
      <c r="B201" s="1" t="s">
        <v>289</v>
      </c>
      <c r="C201" t="s">
        <v>66</v>
      </c>
      <c r="D201" t="s">
        <v>7</v>
      </c>
      <c r="E201">
        <v>1</v>
      </c>
      <c r="F201">
        <v>21235.200000000001</v>
      </c>
      <c r="G201" t="str">
        <f t="shared" si="20"/>
        <v>BLUEPRINTADF123505</v>
      </c>
      <c r="H201" t="str">
        <f t="shared" si="18"/>
        <v>1128990</v>
      </c>
      <c r="I201" t="str">
        <f t="shared" si="21"/>
        <v>ZAMAJAC SA DVOSTRUKOM MASOM</v>
      </c>
      <c r="J201">
        <f t="shared" si="22"/>
        <v>176.96</v>
      </c>
      <c r="K201" t="str">
        <f t="shared" si="23"/>
        <v/>
      </c>
      <c r="L201" t="str">
        <f t="shared" si="19"/>
        <v>update roba set fabrcena = 176.96 where katbr = 'ADF123505';</v>
      </c>
    </row>
    <row r="202" spans="1:12" x14ac:dyDescent="0.25">
      <c r="A202" t="s">
        <v>404</v>
      </c>
      <c r="B202" s="1" t="s">
        <v>291</v>
      </c>
      <c r="C202" t="s">
        <v>66</v>
      </c>
      <c r="D202" t="s">
        <v>7</v>
      </c>
      <c r="E202">
        <v>1</v>
      </c>
      <c r="F202">
        <v>21687.040000000001</v>
      </c>
      <c r="G202" t="str">
        <f t="shared" si="20"/>
        <v>BLUEPRINTADF123506</v>
      </c>
      <c r="H202" t="str">
        <f t="shared" si="18"/>
        <v>1233682</v>
      </c>
      <c r="I202" t="str">
        <f t="shared" si="21"/>
        <v>ZAMAJAC SA DVOSTRUKOM MASOM</v>
      </c>
      <c r="J202">
        <f t="shared" si="22"/>
        <v>180.72533333333334</v>
      </c>
      <c r="K202" t="str">
        <f t="shared" si="23"/>
        <v/>
      </c>
      <c r="L202" t="str">
        <f t="shared" si="19"/>
        <v>update roba set fabrcena = 180.725333333333 where katbr = 'ADF123506';</v>
      </c>
    </row>
    <row r="203" spans="1:12" x14ac:dyDescent="0.25">
      <c r="A203" t="s">
        <v>405</v>
      </c>
      <c r="B203" s="1" t="s">
        <v>406</v>
      </c>
      <c r="C203" t="s">
        <v>8</v>
      </c>
      <c r="D203" t="s">
        <v>7</v>
      </c>
      <c r="E203">
        <v>1</v>
      </c>
      <c r="F203">
        <v>3600.64</v>
      </c>
      <c r="G203" t="str">
        <f t="shared" si="20"/>
        <v>BLUEPRINTADF123601</v>
      </c>
      <c r="H203" t="str">
        <f t="shared" si="18"/>
        <v>1548409</v>
      </c>
      <c r="I203" t="str">
        <f t="shared" si="21"/>
        <v>CENTRALNI POTISKIVAČ</v>
      </c>
      <c r="J203">
        <f t="shared" si="22"/>
        <v>30.005333333333333</v>
      </c>
      <c r="K203" t="str">
        <f t="shared" si="23"/>
        <v/>
      </c>
      <c r="L203" t="str">
        <f t="shared" si="19"/>
        <v>update roba set fabrcena = 30.0053333333333 where katbr = 'ADF123601';</v>
      </c>
    </row>
    <row r="204" spans="1:12" x14ac:dyDescent="0.25">
      <c r="A204" t="s">
        <v>407</v>
      </c>
      <c r="B204" s="1" t="s">
        <v>2254</v>
      </c>
      <c r="C204" t="s">
        <v>8</v>
      </c>
      <c r="D204" t="s">
        <v>7</v>
      </c>
      <c r="E204">
        <v>1</v>
      </c>
      <c r="F204">
        <v>2640.64</v>
      </c>
      <c r="G204" t="str">
        <f t="shared" si="20"/>
        <v>BLUEPRINTADF123602</v>
      </c>
      <c r="H204" t="str">
        <f t="shared" si="18"/>
        <v>8675052</v>
      </c>
      <c r="I204" t="str">
        <f t="shared" si="21"/>
        <v>CENTRALNI POTISKIVAČ</v>
      </c>
      <c r="J204">
        <f t="shared" si="22"/>
        <v>22.005333333333333</v>
      </c>
      <c r="K204" t="str">
        <f t="shared" si="23"/>
        <v/>
      </c>
      <c r="L204" t="str">
        <f t="shared" si="19"/>
        <v>update roba set fabrcena = 22.0053333333333 where katbr = 'ADF123602';</v>
      </c>
    </row>
    <row r="205" spans="1:12" x14ac:dyDescent="0.25">
      <c r="A205" t="s">
        <v>408</v>
      </c>
      <c r="B205" s="1" t="s">
        <v>409</v>
      </c>
      <c r="C205" t="s">
        <v>8</v>
      </c>
      <c r="D205" t="s">
        <v>7</v>
      </c>
      <c r="E205">
        <v>1</v>
      </c>
      <c r="F205">
        <v>1980.16</v>
      </c>
      <c r="G205" t="str">
        <f t="shared" si="20"/>
        <v>BLUEPRINTADF123603</v>
      </c>
      <c r="H205" t="str">
        <f t="shared" si="18"/>
        <v>0A5141671F</v>
      </c>
      <c r="I205" t="str">
        <f t="shared" si="21"/>
        <v>CENTRALNI POTISKIVAČ</v>
      </c>
      <c r="J205">
        <f t="shared" si="22"/>
        <v>16.501333333333335</v>
      </c>
      <c r="K205" t="str">
        <f t="shared" si="23"/>
        <v/>
      </c>
      <c r="L205" t="str">
        <f t="shared" si="19"/>
        <v>update roba set fabrcena = 16.5013333333333 where katbr = 'ADF123603';</v>
      </c>
    </row>
    <row r="206" spans="1:12" x14ac:dyDescent="0.25">
      <c r="A206" t="s">
        <v>410</v>
      </c>
      <c r="B206" s="1" t="s">
        <v>411</v>
      </c>
      <c r="C206" t="s">
        <v>8</v>
      </c>
      <c r="D206" t="s">
        <v>7</v>
      </c>
      <c r="E206">
        <v>1</v>
      </c>
      <c r="F206">
        <v>2424.3200000000002</v>
      </c>
      <c r="G206" t="str">
        <f t="shared" si="20"/>
        <v>BLUEPRINTADF123604</v>
      </c>
      <c r="H206" t="str">
        <f t="shared" si="18"/>
        <v>1075776</v>
      </c>
      <c r="I206" t="str">
        <f t="shared" si="21"/>
        <v>CENTRALNI POTISKIVAČ</v>
      </c>
      <c r="J206">
        <f t="shared" si="22"/>
        <v>20.202666666666669</v>
      </c>
      <c r="K206" t="str">
        <f t="shared" si="23"/>
        <v/>
      </c>
      <c r="L206" t="str">
        <f t="shared" si="19"/>
        <v>update roba set fabrcena = 20.2026666666667 where katbr = 'ADF123604';</v>
      </c>
    </row>
    <row r="207" spans="1:12" x14ac:dyDescent="0.25">
      <c r="A207" t="s">
        <v>412</v>
      </c>
      <c r="B207" s="1" t="s">
        <v>413</v>
      </c>
      <c r="C207" t="s">
        <v>8</v>
      </c>
      <c r="D207" t="s">
        <v>7</v>
      </c>
      <c r="E207">
        <v>1</v>
      </c>
      <c r="F207">
        <v>2520.3200000000002</v>
      </c>
      <c r="G207" t="str">
        <f t="shared" si="20"/>
        <v>BLUEPRINTADF123605</v>
      </c>
      <c r="H207" t="str">
        <f t="shared" si="18"/>
        <v>1678165</v>
      </c>
      <c r="I207" t="str">
        <f t="shared" si="21"/>
        <v>CENTRALNI POTISKIVAČ</v>
      </c>
      <c r="J207">
        <f t="shared" si="22"/>
        <v>21.002666666666666</v>
      </c>
      <c r="K207" t="str">
        <f t="shared" si="23"/>
        <v/>
      </c>
      <c r="L207" t="str">
        <f t="shared" si="19"/>
        <v>update roba set fabrcena = 21.0026666666667 where katbr = 'ADF123605';</v>
      </c>
    </row>
    <row r="208" spans="1:12" x14ac:dyDescent="0.25">
      <c r="A208" t="s">
        <v>414</v>
      </c>
      <c r="B208" s="1" t="s">
        <v>415</v>
      </c>
      <c r="C208" t="s">
        <v>8</v>
      </c>
      <c r="D208" t="s">
        <v>7</v>
      </c>
      <c r="E208">
        <v>1</v>
      </c>
      <c r="F208">
        <v>2520.3200000000002</v>
      </c>
      <c r="G208" t="str">
        <f t="shared" si="20"/>
        <v>BLUEPRINTADF123606</v>
      </c>
      <c r="H208" t="str">
        <f t="shared" si="18"/>
        <v>1837710</v>
      </c>
      <c r="I208" t="str">
        <f t="shared" si="21"/>
        <v>CENTRALNI POTISKIVAČ</v>
      </c>
      <c r="J208">
        <f t="shared" si="22"/>
        <v>21.002666666666666</v>
      </c>
      <c r="K208" t="str">
        <f t="shared" si="23"/>
        <v/>
      </c>
      <c r="L208" t="str">
        <f t="shared" si="19"/>
        <v>update roba set fabrcena = 21.0026666666667 where katbr = 'ADF123606';</v>
      </c>
    </row>
    <row r="209" spans="1:12" x14ac:dyDescent="0.25">
      <c r="A209" t="s">
        <v>416</v>
      </c>
      <c r="B209" s="1" t="s">
        <v>417</v>
      </c>
      <c r="C209" t="s">
        <v>8</v>
      </c>
      <c r="D209" t="s">
        <v>7</v>
      </c>
      <c r="E209">
        <v>1</v>
      </c>
      <c r="F209">
        <v>2640.64</v>
      </c>
      <c r="G209" t="str">
        <f t="shared" si="20"/>
        <v>BLUEPRINTADF123607</v>
      </c>
      <c r="H209" t="str">
        <f t="shared" si="18"/>
        <v>1824839</v>
      </c>
      <c r="I209" t="str">
        <f t="shared" si="21"/>
        <v>CENTRALNI POTISKIVAČ</v>
      </c>
      <c r="J209">
        <f t="shared" si="22"/>
        <v>22.005333333333333</v>
      </c>
      <c r="K209" t="str">
        <f t="shared" si="23"/>
        <v/>
      </c>
      <c r="L209" t="str">
        <f t="shared" si="19"/>
        <v>update roba set fabrcena = 22.0053333333333 where katbr = 'ADF123607';</v>
      </c>
    </row>
    <row r="210" spans="1:12" x14ac:dyDescent="0.25">
      <c r="A210" t="s">
        <v>418</v>
      </c>
      <c r="B210" s="1" t="s">
        <v>419</v>
      </c>
      <c r="C210" t="s">
        <v>8</v>
      </c>
      <c r="D210" t="s">
        <v>7</v>
      </c>
      <c r="E210">
        <v>1</v>
      </c>
      <c r="F210">
        <v>5436.16</v>
      </c>
      <c r="G210" t="str">
        <f t="shared" si="20"/>
        <v>BLUEPRINTADF123608</v>
      </c>
      <c r="H210" t="str">
        <f t="shared" si="18"/>
        <v>1504696</v>
      </c>
      <c r="I210" t="str">
        <f t="shared" si="21"/>
        <v>CENTRALNI POTISKIVAČ</v>
      </c>
      <c r="J210">
        <f t="shared" si="22"/>
        <v>45.301333333333332</v>
      </c>
      <c r="K210" t="str">
        <f t="shared" si="23"/>
        <v/>
      </c>
      <c r="L210" t="str">
        <f t="shared" si="19"/>
        <v>update roba set fabrcena = 45.3013333333333 where katbr = 'ADF123608';</v>
      </c>
    </row>
    <row r="211" spans="1:12" x14ac:dyDescent="0.25">
      <c r="A211" t="s">
        <v>420</v>
      </c>
      <c r="B211" s="1" t="s">
        <v>421</v>
      </c>
      <c r="C211" t="s">
        <v>8</v>
      </c>
      <c r="D211" t="s">
        <v>7</v>
      </c>
      <c r="E211">
        <v>1</v>
      </c>
      <c r="F211">
        <v>2339.84</v>
      </c>
      <c r="G211" t="str">
        <f t="shared" si="20"/>
        <v>BLUEPRINTADF123609</v>
      </c>
      <c r="H211" t="str">
        <f t="shared" si="18"/>
        <v>1838042</v>
      </c>
      <c r="I211" t="str">
        <f t="shared" si="21"/>
        <v>CENTRALNI POTISKIVAČ</v>
      </c>
      <c r="J211">
        <f t="shared" si="22"/>
        <v>19.498666666666669</v>
      </c>
      <c r="K211" t="str">
        <f t="shared" si="23"/>
        <v/>
      </c>
      <c r="L211" t="str">
        <f t="shared" si="19"/>
        <v>update roba set fabrcena = 19.4986666666667 where katbr = 'ADF123609';</v>
      </c>
    </row>
    <row r="212" spans="1:12" x14ac:dyDescent="0.25">
      <c r="A212" t="s">
        <v>422</v>
      </c>
      <c r="B212" s="1" t="s">
        <v>423</v>
      </c>
      <c r="C212" t="s">
        <v>8</v>
      </c>
      <c r="D212" t="s">
        <v>7</v>
      </c>
      <c r="E212">
        <v>1</v>
      </c>
      <c r="F212">
        <v>3600.64</v>
      </c>
      <c r="G212" t="str">
        <f t="shared" si="20"/>
        <v>BLUEPRINTADF123610</v>
      </c>
      <c r="H212" t="str">
        <f t="shared" si="18"/>
        <v>1674911</v>
      </c>
      <c r="I212" t="str">
        <f t="shared" si="21"/>
        <v>CENTRALNI POTISKIVAČ</v>
      </c>
      <c r="J212">
        <f t="shared" si="22"/>
        <v>30.005333333333333</v>
      </c>
      <c r="K212" t="str">
        <f t="shared" si="23"/>
        <v/>
      </c>
      <c r="L212" t="str">
        <f t="shared" si="19"/>
        <v>update roba set fabrcena = 30.0053333333333 where katbr = 'ADF123610';</v>
      </c>
    </row>
    <row r="213" spans="1:12" x14ac:dyDescent="0.25">
      <c r="A213" t="s">
        <v>424</v>
      </c>
      <c r="B213" s="1" t="s">
        <v>425</v>
      </c>
      <c r="C213" t="s">
        <v>8</v>
      </c>
      <c r="D213" t="s">
        <v>7</v>
      </c>
      <c r="E213">
        <v>1</v>
      </c>
      <c r="F213">
        <v>4199.68</v>
      </c>
      <c r="G213" t="str">
        <f t="shared" si="20"/>
        <v>BLUEPRINTADF123611</v>
      </c>
      <c r="H213" t="str">
        <f t="shared" si="18"/>
        <v>4104918</v>
      </c>
      <c r="I213" t="str">
        <f t="shared" si="21"/>
        <v>CENTRALNI POTISKIVAČ</v>
      </c>
      <c r="J213">
        <f t="shared" si="22"/>
        <v>34.997333333333337</v>
      </c>
      <c r="K213" t="str">
        <f t="shared" si="23"/>
        <v/>
      </c>
      <c r="L213" t="str">
        <f t="shared" si="19"/>
        <v>update roba set fabrcena = 34.9973333333333 where katbr = 'ADF123611';</v>
      </c>
    </row>
    <row r="214" spans="1:12" x14ac:dyDescent="0.25">
      <c r="A214" t="s">
        <v>426</v>
      </c>
      <c r="B214" s="1" t="s">
        <v>427</v>
      </c>
      <c r="C214" t="s">
        <v>8</v>
      </c>
      <c r="D214" t="s">
        <v>7</v>
      </c>
      <c r="E214">
        <v>1</v>
      </c>
      <c r="F214">
        <v>3000.32</v>
      </c>
      <c r="G214" t="str">
        <f t="shared" si="20"/>
        <v>BLUEPRINTADF123612</v>
      </c>
      <c r="H214" t="str">
        <f t="shared" si="18"/>
        <v>1590999</v>
      </c>
      <c r="I214" t="str">
        <f t="shared" si="21"/>
        <v>CENTRALNI POTISKIVAČ</v>
      </c>
      <c r="J214">
        <f t="shared" si="22"/>
        <v>25.002666666666666</v>
      </c>
      <c r="K214" t="str">
        <f t="shared" si="23"/>
        <v/>
      </c>
      <c r="L214" t="str">
        <f t="shared" si="19"/>
        <v>update roba set fabrcena = 25.0026666666667 where katbr = 'ADF123612';</v>
      </c>
    </row>
    <row r="215" spans="1:12" x14ac:dyDescent="0.25">
      <c r="A215" t="s">
        <v>428</v>
      </c>
      <c r="B215" s="1" t="s">
        <v>429</v>
      </c>
      <c r="C215" t="s">
        <v>8</v>
      </c>
      <c r="D215" t="s">
        <v>7</v>
      </c>
      <c r="E215">
        <v>1</v>
      </c>
      <c r="F215">
        <v>5900.8</v>
      </c>
      <c r="G215" t="str">
        <f t="shared" si="20"/>
        <v>BLUEPRINTADF123613</v>
      </c>
      <c r="H215" t="str">
        <f t="shared" si="18"/>
        <v>1476856</v>
      </c>
      <c r="I215" t="str">
        <f t="shared" si="21"/>
        <v>CENTRALNI POTISKIVAČ</v>
      </c>
      <c r="J215">
        <f t="shared" si="22"/>
        <v>49.173333333333332</v>
      </c>
      <c r="K215" t="str">
        <f t="shared" si="23"/>
        <v/>
      </c>
      <c r="L215" t="str">
        <f t="shared" si="19"/>
        <v>update roba set fabrcena = 49.1733333333333 where katbr = 'ADF123613';</v>
      </c>
    </row>
    <row r="216" spans="1:12" x14ac:dyDescent="0.25">
      <c r="A216" t="s">
        <v>430</v>
      </c>
      <c r="B216" s="1" t="s">
        <v>431</v>
      </c>
      <c r="C216" t="s">
        <v>8</v>
      </c>
      <c r="D216" t="s">
        <v>7</v>
      </c>
      <c r="E216">
        <v>1</v>
      </c>
      <c r="F216">
        <v>3801.6</v>
      </c>
      <c r="G216" t="str">
        <f t="shared" si="20"/>
        <v>BLUEPRINTADF123614</v>
      </c>
      <c r="H216" t="str">
        <f t="shared" si="18"/>
        <v>1674914</v>
      </c>
      <c r="I216" t="str">
        <f t="shared" si="21"/>
        <v>CENTRALNI POTISKIVAČ</v>
      </c>
      <c r="J216">
        <f t="shared" si="22"/>
        <v>31.68</v>
      </c>
      <c r="K216" t="str">
        <f t="shared" si="23"/>
        <v/>
      </c>
      <c r="L216" t="str">
        <f t="shared" si="19"/>
        <v>update roba set fabrcena = 31.68 where katbr = 'ADF123614';</v>
      </c>
    </row>
    <row r="217" spans="1:12" x14ac:dyDescent="0.25">
      <c r="A217" t="s">
        <v>432</v>
      </c>
      <c r="B217" s="1" t="s">
        <v>433</v>
      </c>
      <c r="C217" t="s">
        <v>8</v>
      </c>
      <c r="D217" t="s">
        <v>7</v>
      </c>
      <c r="E217">
        <v>1</v>
      </c>
      <c r="F217">
        <v>3000.32</v>
      </c>
      <c r="G217" t="str">
        <f t="shared" si="20"/>
        <v>BLUEPRINTADF123615</v>
      </c>
      <c r="H217" t="str">
        <f t="shared" si="18"/>
        <v>1673403</v>
      </c>
      <c r="I217" t="str">
        <f t="shared" si="21"/>
        <v>CENTRALNI POTISKIVAČ</v>
      </c>
      <c r="J217">
        <f t="shared" si="22"/>
        <v>25.002666666666666</v>
      </c>
      <c r="K217" t="str">
        <f t="shared" si="23"/>
        <v/>
      </c>
      <c r="L217" t="str">
        <f t="shared" si="19"/>
        <v>update roba set fabrcena = 25.0026666666667 where katbr = 'ADF123615';</v>
      </c>
    </row>
    <row r="218" spans="1:12" x14ac:dyDescent="0.25">
      <c r="A218" t="s">
        <v>434</v>
      </c>
      <c r="B218" s="1" t="s">
        <v>435</v>
      </c>
      <c r="C218" t="s">
        <v>8</v>
      </c>
      <c r="D218" t="s">
        <v>7</v>
      </c>
      <c r="E218">
        <v>1</v>
      </c>
      <c r="F218">
        <v>3120.64</v>
      </c>
      <c r="G218" t="str">
        <f t="shared" si="20"/>
        <v>BLUEPRINTADF123616</v>
      </c>
      <c r="H218" t="str">
        <f t="shared" si="18"/>
        <v>1599267</v>
      </c>
      <c r="I218" t="str">
        <f t="shared" si="21"/>
        <v>CENTRALNI POTISKIVAČ</v>
      </c>
      <c r="J218">
        <f t="shared" si="22"/>
        <v>26.005333333333333</v>
      </c>
      <c r="K218" t="str">
        <f t="shared" si="23"/>
        <v/>
      </c>
      <c r="L218" t="str">
        <f t="shared" si="19"/>
        <v>update roba set fabrcena = 26.0053333333333 where katbr = 'ADF123616';</v>
      </c>
    </row>
    <row r="219" spans="1:12" x14ac:dyDescent="0.25">
      <c r="A219" t="s">
        <v>436</v>
      </c>
      <c r="B219" s="1" t="s">
        <v>437</v>
      </c>
      <c r="C219" t="s">
        <v>8</v>
      </c>
      <c r="D219" t="s">
        <v>7</v>
      </c>
      <c r="E219">
        <v>1</v>
      </c>
      <c r="F219">
        <v>2640.64</v>
      </c>
      <c r="G219" t="str">
        <f t="shared" si="20"/>
        <v>BLUEPRINTADF123617</v>
      </c>
      <c r="H219" t="str">
        <f t="shared" si="18"/>
        <v>2002011</v>
      </c>
      <c r="I219" t="str">
        <f t="shared" si="21"/>
        <v>CENTRALNI POTISKIVAČ</v>
      </c>
      <c r="J219">
        <f t="shared" si="22"/>
        <v>22.005333333333333</v>
      </c>
      <c r="K219" t="str">
        <f t="shared" si="23"/>
        <v/>
      </c>
      <c r="L219" t="str">
        <f t="shared" si="19"/>
        <v>update roba set fabrcena = 22.0053333333333 where katbr = 'ADF123617';</v>
      </c>
    </row>
    <row r="220" spans="1:12" x14ac:dyDescent="0.25">
      <c r="A220" t="s">
        <v>438</v>
      </c>
      <c r="B220" s="1" t="s">
        <v>439</v>
      </c>
      <c r="C220" t="s">
        <v>394</v>
      </c>
      <c r="D220" t="s">
        <v>7</v>
      </c>
      <c r="E220">
        <v>1</v>
      </c>
      <c r="F220">
        <v>1978.88</v>
      </c>
      <c r="G220" t="str">
        <f t="shared" si="20"/>
        <v>BLUEPRINTADF123618</v>
      </c>
      <c r="H220" t="str">
        <f t="shared" si="18"/>
        <v>4473412</v>
      </c>
      <c r="I220" t="str">
        <f t="shared" si="21"/>
        <v>CILINDAR KVAČILA</v>
      </c>
      <c r="J220">
        <f t="shared" si="22"/>
        <v>16.490666666666666</v>
      </c>
      <c r="K220" t="str">
        <f t="shared" si="23"/>
        <v/>
      </c>
      <c r="L220" t="str">
        <f t="shared" si="19"/>
        <v>update roba set fabrcena = 16.4906666666667 where katbr = 'ADF123618';</v>
      </c>
    </row>
    <row r="221" spans="1:12" x14ac:dyDescent="0.25">
      <c r="A221" t="s">
        <v>440</v>
      </c>
      <c r="C221" t="s">
        <v>71</v>
      </c>
      <c r="D221" t="s">
        <v>14</v>
      </c>
      <c r="E221">
        <v>1</v>
      </c>
      <c r="F221">
        <v>4199.68</v>
      </c>
      <c r="G221" t="str">
        <f t="shared" si="20"/>
        <v>BLUEPRINTADG03001</v>
      </c>
      <c r="H221" t="str">
        <f t="shared" si="18"/>
        <v>ADG03001</v>
      </c>
      <c r="I221" t="str">
        <f t="shared" si="21"/>
        <v>KOMPLET KVAČILA</v>
      </c>
      <c r="J221">
        <f t="shared" si="22"/>
        <v>34.997333333333337</v>
      </c>
      <c r="K221" t="str">
        <f t="shared" si="23"/>
        <v/>
      </c>
      <c r="L221" t="str">
        <f t="shared" si="19"/>
        <v>update roba set fabrcena = 34.9973333333333 where katbr = 'ADG03001';</v>
      </c>
    </row>
    <row r="222" spans="1:12" x14ac:dyDescent="0.25">
      <c r="A222" t="s">
        <v>441</v>
      </c>
      <c r="C222" t="s">
        <v>71</v>
      </c>
      <c r="D222" t="s">
        <v>14</v>
      </c>
      <c r="E222">
        <v>1</v>
      </c>
      <c r="F222">
        <v>3045.12</v>
      </c>
      <c r="G222" t="str">
        <f t="shared" si="20"/>
        <v>BLUEPRINTADG030105</v>
      </c>
      <c r="H222" t="str">
        <f t="shared" ref="H222:H285" si="24">IF(B222&lt;&gt;"",SUBSTITUTE(SUBSTITUTE(B222,"-", ""), " ", ""), A222)</f>
        <v>ADG030105</v>
      </c>
      <c r="I222" t="str">
        <f t="shared" si="21"/>
        <v>KOMPLET KVAČILA</v>
      </c>
      <c r="J222">
        <f t="shared" si="22"/>
        <v>25.375999999999998</v>
      </c>
      <c r="K222" t="str">
        <f t="shared" si="23"/>
        <v/>
      </c>
      <c r="L222" t="str">
        <f t="shared" si="19"/>
        <v>update roba set fabrcena = 25.376 where katbr = 'ADG030105';</v>
      </c>
    </row>
    <row r="223" spans="1:12" x14ac:dyDescent="0.25">
      <c r="A223" t="s">
        <v>442</v>
      </c>
      <c r="C223" t="s">
        <v>71</v>
      </c>
      <c r="D223" t="s">
        <v>14</v>
      </c>
      <c r="E223">
        <v>1</v>
      </c>
      <c r="F223">
        <v>5040.6400000000003</v>
      </c>
      <c r="G223" t="str">
        <f t="shared" si="20"/>
        <v>BLUEPRINTADG030111</v>
      </c>
      <c r="H223" t="str">
        <f t="shared" si="24"/>
        <v>ADG030111</v>
      </c>
      <c r="I223" t="str">
        <f t="shared" si="21"/>
        <v>KOMPLET KVAČILA</v>
      </c>
      <c r="J223">
        <f t="shared" si="22"/>
        <v>42.005333333333333</v>
      </c>
      <c r="K223" t="str">
        <f t="shared" si="23"/>
        <v/>
      </c>
      <c r="L223" t="str">
        <f t="shared" si="19"/>
        <v>update roba set fabrcena = 42.0053333333333 where katbr = 'ADG030111';</v>
      </c>
    </row>
    <row r="224" spans="1:12" x14ac:dyDescent="0.25">
      <c r="A224" t="s">
        <v>443</v>
      </c>
      <c r="C224" t="s">
        <v>71</v>
      </c>
      <c r="D224" t="s">
        <v>14</v>
      </c>
      <c r="E224">
        <v>1</v>
      </c>
      <c r="F224">
        <v>6360.32</v>
      </c>
      <c r="G224" t="str">
        <f t="shared" si="20"/>
        <v>BLUEPRINTADG030123C</v>
      </c>
      <c r="H224" t="str">
        <f t="shared" si="24"/>
        <v>ADG030123C</v>
      </c>
      <c r="I224" t="str">
        <f t="shared" si="21"/>
        <v>KOMPLET KVAČILA</v>
      </c>
      <c r="J224">
        <f t="shared" si="22"/>
        <v>53.002666666666663</v>
      </c>
      <c r="K224" t="str">
        <f t="shared" si="23"/>
        <v/>
      </c>
      <c r="L224" t="str">
        <f t="shared" si="19"/>
        <v>update roba set fabrcena = 53.0026666666667 where katbr = 'ADG030123C';</v>
      </c>
    </row>
    <row r="225" spans="1:12" x14ac:dyDescent="0.25">
      <c r="A225" t="s">
        <v>444</v>
      </c>
      <c r="C225" t="s">
        <v>71</v>
      </c>
      <c r="D225" t="s">
        <v>14</v>
      </c>
      <c r="E225">
        <v>1</v>
      </c>
      <c r="F225">
        <v>6599.68</v>
      </c>
      <c r="G225" t="str">
        <f t="shared" si="20"/>
        <v>BLUEPRINTADG030143C</v>
      </c>
      <c r="H225" t="str">
        <f t="shared" si="24"/>
        <v>ADG030143C</v>
      </c>
      <c r="I225" t="str">
        <f t="shared" si="21"/>
        <v>KOMPLET KVAČILA</v>
      </c>
      <c r="J225">
        <f t="shared" si="22"/>
        <v>54.997333333333337</v>
      </c>
      <c r="K225" t="str">
        <f t="shared" si="23"/>
        <v/>
      </c>
      <c r="L225" t="str">
        <f t="shared" si="19"/>
        <v>update roba set fabrcena = 54.9973333333333 where katbr = 'ADG030143C';</v>
      </c>
    </row>
    <row r="226" spans="1:12" x14ac:dyDescent="0.25">
      <c r="A226" t="s">
        <v>445</v>
      </c>
      <c r="B226" s="1" t="s">
        <v>2255</v>
      </c>
      <c r="C226" t="s">
        <v>71</v>
      </c>
      <c r="D226" t="s">
        <v>14</v>
      </c>
      <c r="E226">
        <v>1</v>
      </c>
      <c r="F226">
        <v>5826.56</v>
      </c>
      <c r="G226" t="str">
        <f t="shared" si="20"/>
        <v>BLUEPRINTADG030148</v>
      </c>
      <c r="H226" t="str">
        <f t="shared" si="24"/>
        <v>21207561754</v>
      </c>
      <c r="I226" t="str">
        <f t="shared" si="21"/>
        <v>KOMPLET KVAČILA</v>
      </c>
      <c r="J226">
        <f t="shared" si="22"/>
        <v>48.55466666666667</v>
      </c>
      <c r="K226" t="str">
        <f t="shared" si="23"/>
        <v/>
      </c>
      <c r="L226" t="str">
        <f t="shared" si="19"/>
        <v>update roba set fabrcena = 48.5546666666667 where katbr = 'ADG030148';</v>
      </c>
    </row>
    <row r="227" spans="1:12" x14ac:dyDescent="0.25">
      <c r="A227" t="s">
        <v>446</v>
      </c>
      <c r="B227" s="1" t="s">
        <v>2256</v>
      </c>
      <c r="C227" t="s">
        <v>71</v>
      </c>
      <c r="D227" t="s">
        <v>14</v>
      </c>
      <c r="E227">
        <v>1</v>
      </c>
      <c r="F227">
        <v>5411.84</v>
      </c>
      <c r="G227" t="str">
        <f t="shared" si="20"/>
        <v>BLUEPRINTADG030149</v>
      </c>
      <c r="H227" t="str">
        <f t="shared" si="24"/>
        <v>21217534150</v>
      </c>
      <c r="I227" t="str">
        <f t="shared" si="21"/>
        <v>KOMPLET KVAČILA</v>
      </c>
      <c r="J227">
        <f t="shared" si="22"/>
        <v>45.098666666666666</v>
      </c>
      <c r="K227" t="str">
        <f t="shared" si="23"/>
        <v/>
      </c>
      <c r="L227" t="str">
        <f t="shared" si="19"/>
        <v>update roba set fabrcena = 45.0986666666667 where katbr = 'ADG030149';</v>
      </c>
    </row>
    <row r="228" spans="1:12" x14ac:dyDescent="0.25">
      <c r="A228" t="s">
        <v>447</v>
      </c>
      <c r="B228" s="1" t="s">
        <v>2257</v>
      </c>
      <c r="C228" t="s">
        <v>71</v>
      </c>
      <c r="D228" t="s">
        <v>14</v>
      </c>
      <c r="E228">
        <v>1</v>
      </c>
      <c r="F228">
        <v>4793.6000000000004</v>
      </c>
      <c r="G228" t="str">
        <f t="shared" si="20"/>
        <v>BLUEPRINTADG030150</v>
      </c>
      <c r="H228" t="str">
        <f t="shared" si="24"/>
        <v>21217521374</v>
      </c>
      <c r="I228" t="str">
        <f t="shared" si="21"/>
        <v>KOMPLET KVAČILA</v>
      </c>
      <c r="J228">
        <f t="shared" si="22"/>
        <v>39.946666666666673</v>
      </c>
      <c r="K228" t="str">
        <f t="shared" si="23"/>
        <v/>
      </c>
      <c r="L228" t="str">
        <f t="shared" si="19"/>
        <v>update roba set fabrcena = 39.9466666666667 where katbr = 'ADG030150';</v>
      </c>
    </row>
    <row r="229" spans="1:12" x14ac:dyDescent="0.25">
      <c r="A229" t="s">
        <v>448</v>
      </c>
      <c r="C229" t="s">
        <v>71</v>
      </c>
      <c r="D229" t="s">
        <v>14</v>
      </c>
      <c r="E229">
        <v>1</v>
      </c>
      <c r="F229">
        <v>29400.32</v>
      </c>
      <c r="G229" t="str">
        <f t="shared" si="20"/>
        <v>BLUEPRINTADG030184</v>
      </c>
      <c r="H229" t="str">
        <f t="shared" si="24"/>
        <v>ADG030184</v>
      </c>
      <c r="I229" t="str">
        <f t="shared" si="21"/>
        <v>KOMPLET KVAČILA</v>
      </c>
      <c r="J229">
        <f t="shared" si="22"/>
        <v>245.00266666666667</v>
      </c>
      <c r="K229" t="str">
        <f t="shared" si="23"/>
        <v/>
      </c>
      <c r="L229" t="str">
        <f t="shared" si="19"/>
        <v>update roba set fabrcena = 245.002666666667 where katbr = 'ADG030184';</v>
      </c>
    </row>
    <row r="230" spans="1:12" x14ac:dyDescent="0.25">
      <c r="A230" t="s">
        <v>449</v>
      </c>
      <c r="B230" s="1" t="s">
        <v>450</v>
      </c>
      <c r="C230" t="s">
        <v>13</v>
      </c>
      <c r="D230" t="s">
        <v>14</v>
      </c>
      <c r="E230">
        <v>1</v>
      </c>
      <c r="F230">
        <v>14519.04</v>
      </c>
      <c r="G230" t="str">
        <f t="shared" si="20"/>
        <v>BLUEPRINTADG030203</v>
      </c>
      <c r="H230" t="str">
        <f t="shared" si="24"/>
        <v>4110032021</v>
      </c>
      <c r="I230" t="str">
        <f t="shared" si="21"/>
        <v>SET KVAČILA</v>
      </c>
      <c r="J230">
        <f t="shared" si="22"/>
        <v>120.992</v>
      </c>
      <c r="K230" t="str">
        <f t="shared" si="23"/>
        <v/>
      </c>
      <c r="L230" t="str">
        <f t="shared" si="19"/>
        <v>update roba set fabrcena = 120.992 where katbr = 'ADG030203';</v>
      </c>
    </row>
    <row r="231" spans="1:12" x14ac:dyDescent="0.25">
      <c r="A231" t="s">
        <v>451</v>
      </c>
      <c r="C231" t="s">
        <v>71</v>
      </c>
      <c r="D231" t="s">
        <v>7</v>
      </c>
      <c r="E231">
        <v>1</v>
      </c>
      <c r="F231">
        <v>5962.24</v>
      </c>
      <c r="G231" t="str">
        <f t="shared" si="20"/>
        <v>BLUEPRINTADG030214</v>
      </c>
      <c r="H231" t="str">
        <f t="shared" si="24"/>
        <v>ADG030214</v>
      </c>
      <c r="I231" t="str">
        <f t="shared" si="21"/>
        <v>KOMPLET KVAČILA</v>
      </c>
      <c r="J231">
        <f t="shared" si="22"/>
        <v>49.685333333333332</v>
      </c>
      <c r="K231" t="str">
        <f t="shared" si="23"/>
        <v/>
      </c>
      <c r="L231" t="str">
        <f t="shared" si="19"/>
        <v>update roba set fabrcena = 49.6853333333333 where katbr = 'ADG030214';</v>
      </c>
    </row>
    <row r="232" spans="1:12" x14ac:dyDescent="0.25">
      <c r="A232" t="s">
        <v>452</v>
      </c>
      <c r="B232" s="1" t="s">
        <v>453</v>
      </c>
      <c r="C232" t="s">
        <v>13</v>
      </c>
      <c r="D232" t="s">
        <v>14</v>
      </c>
      <c r="E232">
        <v>1</v>
      </c>
      <c r="F232">
        <v>3960.32</v>
      </c>
      <c r="G232" t="str">
        <f t="shared" si="20"/>
        <v>BLUEPRINTADG030226</v>
      </c>
      <c r="H232" t="str">
        <f t="shared" si="24"/>
        <v>4130022600S2</v>
      </c>
      <c r="I232" t="str">
        <f t="shared" si="21"/>
        <v>SET KVAČILA</v>
      </c>
      <c r="J232">
        <f t="shared" si="22"/>
        <v>33.00266666666667</v>
      </c>
      <c r="K232" t="str">
        <f t="shared" si="23"/>
        <v/>
      </c>
      <c r="L232" t="str">
        <f t="shared" si="19"/>
        <v>update roba set fabrcena = 33.0026666666667 where katbr = 'ADG030226';</v>
      </c>
    </row>
    <row r="233" spans="1:12" x14ac:dyDescent="0.25">
      <c r="A233" t="s">
        <v>454</v>
      </c>
      <c r="B233" s="1" t="s">
        <v>455</v>
      </c>
      <c r="C233" t="s">
        <v>13</v>
      </c>
      <c r="D233" t="s">
        <v>14</v>
      </c>
      <c r="E233">
        <v>1</v>
      </c>
      <c r="F233">
        <v>4440.32</v>
      </c>
      <c r="G233" t="str">
        <f t="shared" si="20"/>
        <v>BLUEPRINTADG030227</v>
      </c>
      <c r="H233" t="str">
        <f t="shared" si="24"/>
        <v>4130002800S1</v>
      </c>
      <c r="I233" t="str">
        <f t="shared" si="21"/>
        <v>SET KVAČILA</v>
      </c>
      <c r="J233">
        <f t="shared" si="22"/>
        <v>37.002666666666663</v>
      </c>
      <c r="K233" t="str">
        <f t="shared" si="23"/>
        <v/>
      </c>
      <c r="L233" t="str">
        <f t="shared" si="19"/>
        <v>update roba set fabrcena = 37.0026666666667 where katbr = 'ADG030227';</v>
      </c>
    </row>
    <row r="234" spans="1:12" x14ac:dyDescent="0.25">
      <c r="A234" t="s">
        <v>456</v>
      </c>
      <c r="C234" t="s">
        <v>71</v>
      </c>
      <c r="D234" t="s">
        <v>14</v>
      </c>
      <c r="E234">
        <v>1</v>
      </c>
      <c r="F234">
        <v>3445.76</v>
      </c>
      <c r="G234" t="str">
        <f t="shared" si="20"/>
        <v>BLUEPRINTADG03023</v>
      </c>
      <c r="H234" t="str">
        <f t="shared" si="24"/>
        <v>ADG03023</v>
      </c>
      <c r="I234" t="str">
        <f t="shared" si="21"/>
        <v>KOMPLET KVAČILA</v>
      </c>
      <c r="J234">
        <f t="shared" si="22"/>
        <v>28.71466666666667</v>
      </c>
      <c r="K234" t="str">
        <f t="shared" si="23"/>
        <v/>
      </c>
      <c r="L234" t="str">
        <f t="shared" si="19"/>
        <v>update roba set fabrcena = 28.7146666666667 where katbr = 'ADG03023';</v>
      </c>
    </row>
    <row r="235" spans="1:12" x14ac:dyDescent="0.25">
      <c r="A235" t="s">
        <v>457</v>
      </c>
      <c r="B235" s="1" t="s">
        <v>458</v>
      </c>
      <c r="C235" t="s">
        <v>27</v>
      </c>
      <c r="D235" t="s">
        <v>14</v>
      </c>
      <c r="E235">
        <v>1</v>
      </c>
      <c r="F235">
        <v>4161.28</v>
      </c>
      <c r="G235" t="str">
        <f t="shared" si="20"/>
        <v>BLUEPRINTADG030231</v>
      </c>
      <c r="H235" t="str">
        <f t="shared" si="24"/>
        <v>96980050S2</v>
      </c>
      <c r="I235" t="str">
        <f t="shared" si="21"/>
        <v>SET KVAČILA</v>
      </c>
      <c r="J235">
        <f t="shared" si="22"/>
        <v>34.67733333333333</v>
      </c>
      <c r="K235" t="str">
        <f t="shared" si="23"/>
        <v/>
      </c>
      <c r="L235" t="str">
        <f t="shared" si="19"/>
        <v>update roba set fabrcena = 34.6773333333333 where katbr = 'ADG030231';</v>
      </c>
    </row>
    <row r="236" spans="1:12" x14ac:dyDescent="0.25">
      <c r="A236" t="s">
        <v>459</v>
      </c>
      <c r="B236" s="1" t="s">
        <v>460</v>
      </c>
      <c r="C236" t="s">
        <v>13</v>
      </c>
      <c r="D236" t="s">
        <v>14</v>
      </c>
      <c r="E236">
        <v>1</v>
      </c>
      <c r="F236">
        <v>8369.92</v>
      </c>
      <c r="G236" t="str">
        <f t="shared" si="20"/>
        <v>BLUEPRINTADG030238</v>
      </c>
      <c r="H236" t="str">
        <f t="shared" si="24"/>
        <v>4130026100S1</v>
      </c>
      <c r="I236" t="str">
        <f t="shared" si="21"/>
        <v>SET KVAČILA</v>
      </c>
      <c r="J236">
        <f t="shared" si="22"/>
        <v>69.74933333333334</v>
      </c>
      <c r="K236" t="str">
        <f t="shared" si="23"/>
        <v/>
      </c>
      <c r="L236" t="str">
        <f t="shared" si="19"/>
        <v>update roba set fabrcena = 69.7493333333333 where katbr = 'ADG030238';</v>
      </c>
    </row>
    <row r="237" spans="1:12" x14ac:dyDescent="0.25">
      <c r="A237" t="s">
        <v>461</v>
      </c>
      <c r="B237" s="1" t="s">
        <v>462</v>
      </c>
      <c r="C237" t="s">
        <v>13</v>
      </c>
      <c r="D237" t="s">
        <v>14</v>
      </c>
      <c r="E237">
        <v>1</v>
      </c>
      <c r="F237">
        <v>6581.76</v>
      </c>
      <c r="G237" t="str">
        <f t="shared" si="20"/>
        <v>BLUEPRINTADG030239</v>
      </c>
      <c r="H237" t="str">
        <f t="shared" si="24"/>
        <v>4130002820S1</v>
      </c>
      <c r="I237" t="str">
        <f t="shared" si="21"/>
        <v>SET KVAČILA</v>
      </c>
      <c r="J237">
        <f t="shared" si="22"/>
        <v>54.847999999999999</v>
      </c>
      <c r="K237" t="str">
        <f t="shared" si="23"/>
        <v/>
      </c>
      <c r="L237" t="str">
        <f t="shared" si="19"/>
        <v>update roba set fabrcena = 54.848 where katbr = 'ADG030239';</v>
      </c>
    </row>
    <row r="238" spans="1:12" x14ac:dyDescent="0.25">
      <c r="A238" t="s">
        <v>463</v>
      </c>
      <c r="C238" t="s">
        <v>71</v>
      </c>
      <c r="D238" t="s">
        <v>14</v>
      </c>
      <c r="E238">
        <v>1</v>
      </c>
      <c r="F238">
        <v>4577.28</v>
      </c>
      <c r="G238" t="str">
        <f t="shared" si="20"/>
        <v>BLUEPRINTADG03024</v>
      </c>
      <c r="H238" t="str">
        <f t="shared" si="24"/>
        <v>ADG03024</v>
      </c>
      <c r="I238" t="str">
        <f t="shared" si="21"/>
        <v>KOMPLET KVAČILA</v>
      </c>
      <c r="J238">
        <f t="shared" si="22"/>
        <v>38.143999999999998</v>
      </c>
      <c r="K238" t="str">
        <f t="shared" si="23"/>
        <v/>
      </c>
      <c r="L238" t="str">
        <f t="shared" si="19"/>
        <v>update roba set fabrcena = 38.144 where katbr = 'ADG03024';</v>
      </c>
    </row>
    <row r="239" spans="1:12" x14ac:dyDescent="0.25">
      <c r="A239" t="s">
        <v>464</v>
      </c>
      <c r="B239" s="1" t="s">
        <v>465</v>
      </c>
      <c r="C239" t="s">
        <v>13</v>
      </c>
      <c r="D239" t="s">
        <v>14</v>
      </c>
      <c r="E239">
        <v>1</v>
      </c>
      <c r="F239">
        <v>5280</v>
      </c>
      <c r="G239" t="str">
        <f t="shared" si="20"/>
        <v>BLUEPRINTADG030240</v>
      </c>
      <c r="H239" t="str">
        <f t="shared" si="24"/>
        <v>2004.S8S1</v>
      </c>
      <c r="I239" t="str">
        <f t="shared" si="21"/>
        <v>SET KVAČILA</v>
      </c>
      <c r="J239">
        <f t="shared" si="22"/>
        <v>44</v>
      </c>
      <c r="K239" t="str">
        <f t="shared" si="23"/>
        <v/>
      </c>
      <c r="L239" t="str">
        <f t="shared" si="19"/>
        <v>update roba set fabrcena = 44 where katbr = 'ADG030240';</v>
      </c>
    </row>
    <row r="240" spans="1:12" x14ac:dyDescent="0.25">
      <c r="A240" t="s">
        <v>466</v>
      </c>
      <c r="B240" s="1" t="s">
        <v>467</v>
      </c>
      <c r="C240" t="s">
        <v>13</v>
      </c>
      <c r="D240" t="s">
        <v>14</v>
      </c>
      <c r="E240">
        <v>1</v>
      </c>
      <c r="F240">
        <v>26880</v>
      </c>
      <c r="G240" t="str">
        <f t="shared" si="20"/>
        <v>BLUEPRINTADG030241</v>
      </c>
      <c r="H240" t="str">
        <f t="shared" si="24"/>
        <v>2320027401</v>
      </c>
      <c r="I240" t="str">
        <f t="shared" si="21"/>
        <v>SET KVAČILA</v>
      </c>
      <c r="J240">
        <f t="shared" si="22"/>
        <v>224</v>
      </c>
      <c r="K240" t="str">
        <f t="shared" si="23"/>
        <v/>
      </c>
      <c r="L240" t="str">
        <f t="shared" si="19"/>
        <v>update roba set fabrcena = 224 where katbr = 'ADG030241';</v>
      </c>
    </row>
    <row r="241" spans="1:12" x14ac:dyDescent="0.25">
      <c r="A241" t="s">
        <v>468</v>
      </c>
      <c r="B241" s="1" t="s">
        <v>469</v>
      </c>
      <c r="C241" t="s">
        <v>13</v>
      </c>
      <c r="D241" t="s">
        <v>14</v>
      </c>
      <c r="E241">
        <v>1</v>
      </c>
      <c r="F241">
        <v>12000</v>
      </c>
      <c r="G241" t="str">
        <f t="shared" si="20"/>
        <v>BLUEPRINTADG030242</v>
      </c>
      <c r="H241" t="str">
        <f t="shared" si="24"/>
        <v>93195579S1</v>
      </c>
      <c r="I241" t="str">
        <f t="shared" si="21"/>
        <v>SET KVAČILA</v>
      </c>
      <c r="J241">
        <f t="shared" si="22"/>
        <v>100</v>
      </c>
      <c r="K241" t="str">
        <f t="shared" si="23"/>
        <v/>
      </c>
      <c r="L241" t="str">
        <f t="shared" si="19"/>
        <v>update roba set fabrcena = 100 where katbr = 'ADG030242';</v>
      </c>
    </row>
    <row r="242" spans="1:12" x14ac:dyDescent="0.25">
      <c r="A242" t="s">
        <v>470</v>
      </c>
      <c r="B242" s="1" t="s">
        <v>471</v>
      </c>
      <c r="C242" t="s">
        <v>13</v>
      </c>
      <c r="D242" t="s">
        <v>14</v>
      </c>
      <c r="E242">
        <v>1</v>
      </c>
      <c r="F242">
        <v>3587.84</v>
      </c>
      <c r="G242" t="str">
        <f t="shared" si="20"/>
        <v>BLUEPRINTADG030243</v>
      </c>
      <c r="H242" t="str">
        <f t="shared" si="24"/>
        <v>4130002510S1</v>
      </c>
      <c r="I242" t="str">
        <f t="shared" si="21"/>
        <v>SET KVAČILA</v>
      </c>
      <c r="J242">
        <f t="shared" si="22"/>
        <v>29.898666666666667</v>
      </c>
      <c r="K242" t="str">
        <f t="shared" si="23"/>
        <v/>
      </c>
      <c r="L242" t="str">
        <f t="shared" si="19"/>
        <v>update roba set fabrcena = 29.8986666666667 where katbr = 'ADG030243';</v>
      </c>
    </row>
    <row r="243" spans="1:12" x14ac:dyDescent="0.25">
      <c r="A243" t="s">
        <v>472</v>
      </c>
      <c r="B243" s="1"/>
      <c r="C243" t="s">
        <v>13</v>
      </c>
      <c r="D243" t="s">
        <v>14</v>
      </c>
      <c r="E243">
        <v>1</v>
      </c>
      <c r="F243">
        <v>4560.6400000000003</v>
      </c>
      <c r="G243" t="str">
        <f t="shared" si="20"/>
        <v>BLUEPRINTADG030245</v>
      </c>
      <c r="H243" t="str">
        <f t="shared" si="24"/>
        <v>ADG030245</v>
      </c>
      <c r="I243" t="str">
        <f t="shared" si="21"/>
        <v>SET KVAČILA</v>
      </c>
      <c r="J243">
        <f t="shared" si="22"/>
        <v>38.005333333333333</v>
      </c>
      <c r="K243" t="str">
        <f t="shared" si="23"/>
        <v/>
      </c>
      <c r="L243" t="str">
        <f t="shared" si="19"/>
        <v>update roba set fabrcena = 38.0053333333333 where katbr = 'ADG030245';</v>
      </c>
    </row>
    <row r="244" spans="1:12" x14ac:dyDescent="0.25">
      <c r="A244" t="s">
        <v>473</v>
      </c>
      <c r="B244" s="1" t="s">
        <v>474</v>
      </c>
      <c r="C244" t="s">
        <v>13</v>
      </c>
      <c r="D244" t="s">
        <v>14</v>
      </c>
      <c r="E244">
        <v>1</v>
      </c>
      <c r="F244">
        <v>6883.84</v>
      </c>
      <c r="G244" t="str">
        <f t="shared" si="20"/>
        <v>BLUEPRINTADG030248</v>
      </c>
      <c r="H244" t="str">
        <f t="shared" si="24"/>
        <v>1629111S1</v>
      </c>
      <c r="I244" t="str">
        <f t="shared" si="21"/>
        <v>SET KVAČILA</v>
      </c>
      <c r="J244">
        <f t="shared" si="22"/>
        <v>57.365333333333332</v>
      </c>
      <c r="K244" t="str">
        <f t="shared" si="23"/>
        <v/>
      </c>
      <c r="L244" t="str">
        <f t="shared" si="19"/>
        <v>update roba set fabrcena = 57.3653333333333 where katbr = 'ADG030248';</v>
      </c>
    </row>
    <row r="245" spans="1:12" x14ac:dyDescent="0.25">
      <c r="A245" t="s">
        <v>475</v>
      </c>
      <c r="B245" s="1" t="s">
        <v>476</v>
      </c>
      <c r="C245" t="s">
        <v>13</v>
      </c>
      <c r="D245" t="s">
        <v>14</v>
      </c>
      <c r="E245">
        <v>1</v>
      </c>
      <c r="F245">
        <v>9600</v>
      </c>
      <c r="G245" t="str">
        <f t="shared" si="20"/>
        <v>BLUEPRINTADG030249</v>
      </c>
      <c r="H245" t="str">
        <f t="shared" si="24"/>
        <v>93175345S1</v>
      </c>
      <c r="I245" t="str">
        <f t="shared" si="21"/>
        <v>SET KVAČILA</v>
      </c>
      <c r="J245">
        <f t="shared" si="22"/>
        <v>80</v>
      </c>
      <c r="K245" t="str">
        <f t="shared" si="23"/>
        <v/>
      </c>
      <c r="L245" t="str">
        <f t="shared" si="19"/>
        <v>update roba set fabrcena = 80 where katbr = 'ADG030249';</v>
      </c>
    </row>
    <row r="246" spans="1:12" x14ac:dyDescent="0.25">
      <c r="A246" t="s">
        <v>477</v>
      </c>
      <c r="B246" s="1" t="s">
        <v>478</v>
      </c>
      <c r="C246" t="s">
        <v>13</v>
      </c>
      <c r="D246" t="s">
        <v>14</v>
      </c>
      <c r="E246">
        <v>1</v>
      </c>
      <c r="F246">
        <v>6311.68</v>
      </c>
      <c r="G246" t="str">
        <f t="shared" si="20"/>
        <v>BLUEPRINTADG030250</v>
      </c>
      <c r="H246" t="str">
        <f t="shared" si="24"/>
        <v>4130032021S1</v>
      </c>
      <c r="I246" t="str">
        <f t="shared" si="21"/>
        <v>SET KVAČILA</v>
      </c>
      <c r="J246">
        <f t="shared" si="22"/>
        <v>52.597333333333339</v>
      </c>
      <c r="K246" t="str">
        <f t="shared" si="23"/>
        <v/>
      </c>
      <c r="L246" t="str">
        <f t="shared" si="19"/>
        <v>update roba set fabrcena = 52.5973333333333 where katbr = 'ADG030250';</v>
      </c>
    </row>
    <row r="247" spans="1:12" x14ac:dyDescent="0.25">
      <c r="A247" t="s">
        <v>479</v>
      </c>
      <c r="B247" s="1" t="s">
        <v>480</v>
      </c>
      <c r="C247" t="s">
        <v>13</v>
      </c>
      <c r="D247" t="s">
        <v>14</v>
      </c>
      <c r="E247">
        <v>1</v>
      </c>
      <c r="F247">
        <v>5698.56</v>
      </c>
      <c r="G247" t="str">
        <f t="shared" si="20"/>
        <v>BLUEPRINTADG030251</v>
      </c>
      <c r="H247" t="str">
        <f t="shared" si="24"/>
        <v>4120024410</v>
      </c>
      <c r="I247" t="str">
        <f t="shared" si="21"/>
        <v>SET KVAČILA</v>
      </c>
      <c r="J247">
        <f t="shared" si="22"/>
        <v>47.488000000000007</v>
      </c>
      <c r="K247" t="str">
        <f t="shared" si="23"/>
        <v/>
      </c>
      <c r="L247" t="str">
        <f t="shared" si="19"/>
        <v>update roba set fabrcena = 47.488 where katbr = 'ADG030251';</v>
      </c>
    </row>
    <row r="248" spans="1:12" x14ac:dyDescent="0.25">
      <c r="A248" t="s">
        <v>481</v>
      </c>
      <c r="B248" s="1" t="s">
        <v>482</v>
      </c>
      <c r="C248" t="s">
        <v>13</v>
      </c>
      <c r="D248" t="s">
        <v>14</v>
      </c>
      <c r="E248">
        <v>1</v>
      </c>
      <c r="F248">
        <v>6840.32</v>
      </c>
      <c r="G248" t="str">
        <f t="shared" si="20"/>
        <v>BLUEPRINTADG030252</v>
      </c>
      <c r="H248" t="str">
        <f t="shared" si="24"/>
        <v>4120024600</v>
      </c>
      <c r="I248" t="str">
        <f t="shared" si="21"/>
        <v>SET KVAČILA</v>
      </c>
      <c r="J248">
        <f t="shared" si="22"/>
        <v>57.002666666666663</v>
      </c>
      <c r="K248" t="str">
        <f t="shared" si="23"/>
        <v/>
      </c>
      <c r="L248" t="str">
        <f t="shared" si="19"/>
        <v>update roba set fabrcena = 57.0026666666667 where katbr = 'ADG030252';</v>
      </c>
    </row>
    <row r="249" spans="1:12" x14ac:dyDescent="0.25">
      <c r="A249" t="s">
        <v>483</v>
      </c>
      <c r="B249" s="1" t="s">
        <v>484</v>
      </c>
      <c r="C249" t="s">
        <v>13</v>
      </c>
      <c r="D249" t="s">
        <v>14</v>
      </c>
      <c r="E249">
        <v>1</v>
      </c>
      <c r="F249">
        <v>6448.64</v>
      </c>
      <c r="G249" t="str">
        <f t="shared" si="20"/>
        <v>BLUEPRINTADG030255</v>
      </c>
      <c r="H249" t="str">
        <f t="shared" si="24"/>
        <v>4130002840S1</v>
      </c>
      <c r="I249" t="str">
        <f t="shared" si="21"/>
        <v>SET KVAČILA</v>
      </c>
      <c r="J249">
        <f t="shared" si="22"/>
        <v>53.738666666666667</v>
      </c>
      <c r="K249" t="str">
        <f t="shared" si="23"/>
        <v/>
      </c>
      <c r="L249" t="str">
        <f t="shared" si="19"/>
        <v>update roba set fabrcena = 53.7386666666667 where katbr = 'ADG030255';</v>
      </c>
    </row>
    <row r="250" spans="1:12" x14ac:dyDescent="0.25">
      <c r="A250" t="s">
        <v>485</v>
      </c>
      <c r="B250" s="1" t="s">
        <v>486</v>
      </c>
      <c r="C250" t="s">
        <v>13</v>
      </c>
      <c r="D250" t="s">
        <v>14</v>
      </c>
      <c r="E250">
        <v>1</v>
      </c>
      <c r="F250">
        <v>5698.56</v>
      </c>
      <c r="G250" t="str">
        <f t="shared" si="20"/>
        <v>BLUEPRINTADG030256</v>
      </c>
      <c r="H250" t="str">
        <f t="shared" si="24"/>
        <v>4120024400</v>
      </c>
      <c r="I250" t="str">
        <f t="shared" si="21"/>
        <v>SET KVAČILA</v>
      </c>
      <c r="J250">
        <f t="shared" si="22"/>
        <v>47.488000000000007</v>
      </c>
      <c r="K250" t="str">
        <f t="shared" si="23"/>
        <v/>
      </c>
      <c r="L250" t="str">
        <f t="shared" si="19"/>
        <v>update roba set fabrcena = 47.488 where katbr = 'ADG030256';</v>
      </c>
    </row>
    <row r="251" spans="1:12" x14ac:dyDescent="0.25">
      <c r="A251" t="s">
        <v>487</v>
      </c>
      <c r="B251" s="1" t="s">
        <v>488</v>
      </c>
      <c r="C251" t="s">
        <v>13</v>
      </c>
      <c r="D251" t="s">
        <v>14</v>
      </c>
      <c r="E251">
        <v>1</v>
      </c>
      <c r="F251">
        <v>6437.12</v>
      </c>
      <c r="G251" t="str">
        <f t="shared" si="20"/>
        <v>BLUEPRINTADG030257</v>
      </c>
      <c r="H251" t="str">
        <f t="shared" si="24"/>
        <v>4130023030S1</v>
      </c>
      <c r="I251" t="str">
        <f t="shared" si="21"/>
        <v>SET KVAČILA</v>
      </c>
      <c r="J251">
        <f t="shared" si="22"/>
        <v>53.642666666666663</v>
      </c>
      <c r="K251" t="str">
        <f t="shared" si="23"/>
        <v/>
      </c>
      <c r="L251" t="str">
        <f t="shared" si="19"/>
        <v>update roba set fabrcena = 53.6426666666667 where katbr = 'ADG030257';</v>
      </c>
    </row>
    <row r="252" spans="1:12" x14ac:dyDescent="0.25">
      <c r="A252" t="s">
        <v>489</v>
      </c>
      <c r="B252" s="1" t="s">
        <v>490</v>
      </c>
      <c r="C252" t="s">
        <v>27</v>
      </c>
      <c r="D252" t="s">
        <v>14</v>
      </c>
      <c r="E252">
        <v>1</v>
      </c>
      <c r="F252">
        <v>4686.08</v>
      </c>
      <c r="G252" t="str">
        <f t="shared" si="20"/>
        <v>BLUEPRINTADG030258</v>
      </c>
      <c r="H252" t="str">
        <f t="shared" si="24"/>
        <v>413003D400S1</v>
      </c>
      <c r="I252" t="str">
        <f t="shared" si="21"/>
        <v>SET KVAČILA</v>
      </c>
      <c r="J252">
        <f t="shared" si="22"/>
        <v>39.050666666666665</v>
      </c>
      <c r="K252" t="str">
        <f t="shared" si="23"/>
        <v/>
      </c>
      <c r="L252" t="str">
        <f t="shared" si="19"/>
        <v>update roba set fabrcena = 39.0506666666667 where katbr = 'ADG030258';</v>
      </c>
    </row>
    <row r="253" spans="1:12" x14ac:dyDescent="0.25">
      <c r="A253" t="s">
        <v>491</v>
      </c>
      <c r="B253" s="1" t="s">
        <v>492</v>
      </c>
      <c r="C253" t="s">
        <v>27</v>
      </c>
      <c r="D253" t="s">
        <v>14</v>
      </c>
      <c r="E253">
        <v>1</v>
      </c>
      <c r="F253">
        <v>8099.84</v>
      </c>
      <c r="G253" t="str">
        <f t="shared" si="20"/>
        <v>BLUEPRINTADG030259</v>
      </c>
      <c r="H253" t="str">
        <f t="shared" si="24"/>
        <v>4120024450</v>
      </c>
      <c r="I253" t="str">
        <f t="shared" si="21"/>
        <v>SET KVAČILA</v>
      </c>
      <c r="J253">
        <f t="shared" si="22"/>
        <v>67.498666666666665</v>
      </c>
      <c r="K253" t="str">
        <f t="shared" si="23"/>
        <v/>
      </c>
      <c r="L253" t="str">
        <f t="shared" si="19"/>
        <v>update roba set fabrcena = 67.4986666666667 where katbr = 'ADG030259';</v>
      </c>
    </row>
    <row r="254" spans="1:12" x14ac:dyDescent="0.25">
      <c r="A254" t="s">
        <v>493</v>
      </c>
      <c r="C254" t="s">
        <v>71</v>
      </c>
      <c r="D254" t="s">
        <v>14</v>
      </c>
      <c r="E254">
        <v>1</v>
      </c>
      <c r="F254">
        <v>4806.3999999999996</v>
      </c>
      <c r="G254" t="str">
        <f t="shared" si="20"/>
        <v>BLUEPRINTADG03028</v>
      </c>
      <c r="H254" t="str">
        <f t="shared" si="24"/>
        <v>ADG03028</v>
      </c>
      <c r="I254" t="str">
        <f t="shared" si="21"/>
        <v>KOMPLET KVAČILA</v>
      </c>
      <c r="J254">
        <f t="shared" si="22"/>
        <v>40.053333333333327</v>
      </c>
      <c r="K254" t="str">
        <f t="shared" si="23"/>
        <v/>
      </c>
      <c r="L254" t="str">
        <f t="shared" si="19"/>
        <v>update roba set fabrcena = 40.0533333333333 where katbr = 'ADG03028';</v>
      </c>
    </row>
    <row r="255" spans="1:12" x14ac:dyDescent="0.25">
      <c r="A255" t="s">
        <v>494</v>
      </c>
      <c r="C255" t="s">
        <v>71</v>
      </c>
      <c r="D255" t="s">
        <v>14</v>
      </c>
      <c r="E255">
        <v>1</v>
      </c>
      <c r="F255">
        <v>4560.6400000000003</v>
      </c>
      <c r="G255" t="str">
        <f t="shared" si="20"/>
        <v>BLUEPRINTADG03029</v>
      </c>
      <c r="H255" t="str">
        <f t="shared" si="24"/>
        <v>ADG03029</v>
      </c>
      <c r="I255" t="str">
        <f t="shared" si="21"/>
        <v>KOMPLET KVAČILA</v>
      </c>
      <c r="J255">
        <f t="shared" si="22"/>
        <v>38.005333333333333</v>
      </c>
      <c r="K255" t="str">
        <f t="shared" si="23"/>
        <v/>
      </c>
      <c r="L255" t="str">
        <f t="shared" si="19"/>
        <v>update roba set fabrcena = 38.0053333333333 where katbr = 'ADG03029';</v>
      </c>
    </row>
    <row r="256" spans="1:12" x14ac:dyDescent="0.25">
      <c r="A256" t="s">
        <v>495</v>
      </c>
      <c r="C256" t="s">
        <v>71</v>
      </c>
      <c r="D256" t="s">
        <v>14</v>
      </c>
      <c r="E256">
        <v>1</v>
      </c>
      <c r="F256">
        <v>3719.68</v>
      </c>
      <c r="G256" t="str">
        <f t="shared" si="20"/>
        <v>BLUEPRINTADG03040</v>
      </c>
      <c r="H256" t="str">
        <f t="shared" si="24"/>
        <v>ADG03040</v>
      </c>
      <c r="I256" t="str">
        <f t="shared" si="21"/>
        <v>KOMPLET KVAČILA</v>
      </c>
      <c r="J256">
        <f t="shared" si="22"/>
        <v>30.997333333333334</v>
      </c>
      <c r="K256" t="str">
        <f t="shared" si="23"/>
        <v/>
      </c>
      <c r="L256" t="str">
        <f t="shared" si="19"/>
        <v>update roba set fabrcena = 30.9973333333333 where katbr = 'ADG03040';</v>
      </c>
    </row>
    <row r="257" spans="1:12" x14ac:dyDescent="0.25">
      <c r="A257" t="s">
        <v>496</v>
      </c>
      <c r="C257" t="s">
        <v>71</v>
      </c>
      <c r="D257" t="s">
        <v>14</v>
      </c>
      <c r="E257">
        <v>1</v>
      </c>
      <c r="F257">
        <v>7800.32</v>
      </c>
      <c r="G257" t="str">
        <f t="shared" si="20"/>
        <v>BLUEPRINTADG03046</v>
      </c>
      <c r="H257" t="str">
        <f t="shared" si="24"/>
        <v>ADG03046</v>
      </c>
      <c r="I257" t="str">
        <f t="shared" si="21"/>
        <v>KOMPLET KVAČILA</v>
      </c>
      <c r="J257">
        <f t="shared" si="22"/>
        <v>65.00266666666667</v>
      </c>
      <c r="K257" t="str">
        <f t="shared" si="23"/>
        <v/>
      </c>
      <c r="L257" t="str">
        <f t="shared" si="19"/>
        <v>update roba set fabrcena = 65.0026666666667 where katbr = 'ADG03046';</v>
      </c>
    </row>
    <row r="258" spans="1:12" x14ac:dyDescent="0.25">
      <c r="A258" t="s">
        <v>497</v>
      </c>
      <c r="C258" t="s">
        <v>71</v>
      </c>
      <c r="D258" t="s">
        <v>14</v>
      </c>
      <c r="E258">
        <v>1</v>
      </c>
      <c r="F258">
        <v>5400.32</v>
      </c>
      <c r="G258" t="str">
        <f t="shared" si="20"/>
        <v>BLUEPRINTADG03064</v>
      </c>
      <c r="H258" t="str">
        <f t="shared" si="24"/>
        <v>ADG03064</v>
      </c>
      <c r="I258" t="str">
        <f t="shared" si="21"/>
        <v>KOMPLET KVAČILA</v>
      </c>
      <c r="J258">
        <f t="shared" si="22"/>
        <v>45.002666666666663</v>
      </c>
      <c r="K258" t="str">
        <f t="shared" si="23"/>
        <v/>
      </c>
      <c r="L258" t="str">
        <f t="shared" ref="L258:L321" si="25">"update roba set fabrcena = "&amp;J258&amp;" where katbr = '"&amp;A258&amp;"';"</f>
        <v>update roba set fabrcena = 45.0026666666667 where katbr = 'ADG03064';</v>
      </c>
    </row>
    <row r="259" spans="1:12" x14ac:dyDescent="0.25">
      <c r="A259" t="s">
        <v>498</v>
      </c>
      <c r="C259" t="s">
        <v>71</v>
      </c>
      <c r="D259" t="s">
        <v>14</v>
      </c>
      <c r="E259">
        <v>1</v>
      </c>
      <c r="F259">
        <v>4815.3599999999997</v>
      </c>
      <c r="G259" t="str">
        <f t="shared" ref="G259:G322" si="26">"BLUEPRINT"&amp;A259</f>
        <v>BLUEPRINTADG03078</v>
      </c>
      <c r="H259" t="str">
        <f t="shared" si="24"/>
        <v>ADG03078</v>
      </c>
      <c r="I259" t="str">
        <f t="shared" ref="I259:I322" si="27">UPPER(C259)</f>
        <v>KOMPLET KVAČILA</v>
      </c>
      <c r="J259">
        <f t="shared" ref="J259:J322" si="28">F259/120</f>
        <v>40.128</v>
      </c>
      <c r="K259" t="str">
        <f t="shared" ref="K259:K322" si="29">IF(E259&gt;1,"nesto", "")</f>
        <v/>
      </c>
      <c r="L259" t="str">
        <f t="shared" si="25"/>
        <v>update roba set fabrcena = 40.128 where katbr = 'ADG03078';</v>
      </c>
    </row>
    <row r="260" spans="1:12" x14ac:dyDescent="0.25">
      <c r="A260" t="s">
        <v>499</v>
      </c>
      <c r="C260" t="s">
        <v>71</v>
      </c>
      <c r="D260" t="s">
        <v>14</v>
      </c>
      <c r="E260">
        <v>1</v>
      </c>
      <c r="F260">
        <v>4199.68</v>
      </c>
      <c r="G260" t="str">
        <f t="shared" si="26"/>
        <v>BLUEPRINTADG03094</v>
      </c>
      <c r="H260" t="str">
        <f t="shared" si="24"/>
        <v>ADG03094</v>
      </c>
      <c r="I260" t="str">
        <f t="shared" si="27"/>
        <v>KOMPLET KVAČILA</v>
      </c>
      <c r="J260">
        <f t="shared" si="28"/>
        <v>34.997333333333337</v>
      </c>
      <c r="K260" t="str">
        <f t="shared" si="29"/>
        <v/>
      </c>
      <c r="L260" t="str">
        <f t="shared" si="25"/>
        <v>update roba set fabrcena = 34.9973333333333 where katbr = 'ADG03094';</v>
      </c>
    </row>
    <row r="261" spans="1:12" x14ac:dyDescent="0.25">
      <c r="A261" t="s">
        <v>500</v>
      </c>
      <c r="B261" s="1" t="s">
        <v>501</v>
      </c>
      <c r="C261" t="s">
        <v>76</v>
      </c>
      <c r="D261" t="s">
        <v>7</v>
      </c>
      <c r="E261">
        <v>1</v>
      </c>
      <c r="F261">
        <v>2314.2399999999998</v>
      </c>
      <c r="G261" t="str">
        <f t="shared" si="26"/>
        <v>BLUEPRINTADG031108</v>
      </c>
      <c r="H261" t="str">
        <f t="shared" si="24"/>
        <v>4110023031</v>
      </c>
      <c r="I261" t="str">
        <f t="shared" si="27"/>
        <v>DISK KVAČILA</v>
      </c>
      <c r="J261">
        <f t="shared" si="28"/>
        <v>19.28533333333333</v>
      </c>
      <c r="K261" t="str">
        <f t="shared" si="29"/>
        <v/>
      </c>
      <c r="L261" t="str">
        <f t="shared" si="25"/>
        <v>update roba set fabrcena = 19.2853333333333 where katbr = 'ADG031108';</v>
      </c>
    </row>
    <row r="262" spans="1:12" x14ac:dyDescent="0.25">
      <c r="A262" t="s">
        <v>502</v>
      </c>
      <c r="B262" s="1" t="s">
        <v>503</v>
      </c>
      <c r="C262" t="s">
        <v>76</v>
      </c>
      <c r="D262" t="s">
        <v>7</v>
      </c>
      <c r="E262">
        <v>1</v>
      </c>
      <c r="F262">
        <v>5962.24</v>
      </c>
      <c r="G262" t="str">
        <f t="shared" si="26"/>
        <v>BLUEPRINTADG031130</v>
      </c>
      <c r="H262" t="str">
        <f t="shared" si="24"/>
        <v>4110023000</v>
      </c>
      <c r="I262" t="str">
        <f t="shared" si="27"/>
        <v>DISK KVAČILA</v>
      </c>
      <c r="J262">
        <f t="shared" si="28"/>
        <v>49.685333333333332</v>
      </c>
      <c r="K262" t="str">
        <f t="shared" si="29"/>
        <v/>
      </c>
      <c r="L262" t="str">
        <f t="shared" si="25"/>
        <v>update roba set fabrcena = 49.6853333333333 where katbr = 'ADG031130';</v>
      </c>
    </row>
    <row r="263" spans="1:12" x14ac:dyDescent="0.25">
      <c r="A263" t="s">
        <v>504</v>
      </c>
      <c r="B263" s="1" t="s">
        <v>2258</v>
      </c>
      <c r="C263" t="s">
        <v>6</v>
      </c>
      <c r="D263" t="s">
        <v>7</v>
      </c>
      <c r="E263">
        <v>1</v>
      </c>
      <c r="F263">
        <v>1793.28</v>
      </c>
      <c r="G263" t="str">
        <f t="shared" si="26"/>
        <v>BLUEPRINTADG031136</v>
      </c>
      <c r="H263" t="str">
        <f t="shared" si="24"/>
        <v>96337257</v>
      </c>
      <c r="I263" t="str">
        <f t="shared" si="27"/>
        <v>LAMELA KVAČILA</v>
      </c>
      <c r="J263">
        <f t="shared" si="28"/>
        <v>14.943999999999999</v>
      </c>
      <c r="K263" t="str">
        <f t="shared" si="29"/>
        <v/>
      </c>
      <c r="L263" t="str">
        <f t="shared" si="25"/>
        <v>update roba set fabrcena = 14.944 where katbr = 'ADG031136';</v>
      </c>
    </row>
    <row r="264" spans="1:12" x14ac:dyDescent="0.25">
      <c r="A264" t="s">
        <v>505</v>
      </c>
      <c r="B264" s="1" t="s">
        <v>506</v>
      </c>
      <c r="C264" t="s">
        <v>6</v>
      </c>
      <c r="D264" t="s">
        <v>7</v>
      </c>
      <c r="E264">
        <v>1</v>
      </c>
      <c r="F264">
        <v>1980.16</v>
      </c>
      <c r="G264" t="str">
        <f t="shared" si="26"/>
        <v>BLUEPRINTADG031137</v>
      </c>
      <c r="H264" t="str">
        <f t="shared" si="24"/>
        <v>4110036620</v>
      </c>
      <c r="I264" t="str">
        <f t="shared" si="27"/>
        <v>LAMELA KVAČILA</v>
      </c>
      <c r="J264">
        <f t="shared" si="28"/>
        <v>16.501333333333335</v>
      </c>
      <c r="K264" t="str">
        <f t="shared" si="29"/>
        <v/>
      </c>
      <c r="L264" t="str">
        <f t="shared" si="25"/>
        <v>update roba set fabrcena = 16.5013333333333 where katbr = 'ADG031137';</v>
      </c>
    </row>
    <row r="265" spans="1:12" x14ac:dyDescent="0.25">
      <c r="A265" t="s">
        <v>507</v>
      </c>
      <c r="B265" s="1" t="s">
        <v>508</v>
      </c>
      <c r="C265" t="s">
        <v>6</v>
      </c>
      <c r="D265" t="s">
        <v>7</v>
      </c>
      <c r="E265">
        <v>1</v>
      </c>
      <c r="F265">
        <v>4080.64</v>
      </c>
      <c r="G265" t="str">
        <f t="shared" si="26"/>
        <v>BLUEPRINTADG031138</v>
      </c>
      <c r="H265" t="str">
        <f t="shared" si="24"/>
        <v>4110022715</v>
      </c>
      <c r="I265" t="str">
        <f t="shared" si="27"/>
        <v>LAMELA KVAČILA</v>
      </c>
      <c r="J265">
        <f t="shared" si="28"/>
        <v>34.005333333333333</v>
      </c>
      <c r="K265" t="str">
        <f t="shared" si="29"/>
        <v/>
      </c>
      <c r="L265" t="str">
        <f t="shared" si="25"/>
        <v>update roba set fabrcena = 34.0053333333333 where katbr = 'ADG031138';</v>
      </c>
    </row>
    <row r="266" spans="1:12" x14ac:dyDescent="0.25">
      <c r="A266" t="s">
        <v>509</v>
      </c>
      <c r="B266" s="1" t="s">
        <v>510</v>
      </c>
      <c r="C266" t="s">
        <v>6</v>
      </c>
      <c r="D266" t="s">
        <v>7</v>
      </c>
      <c r="E266">
        <v>1</v>
      </c>
      <c r="F266">
        <v>4320</v>
      </c>
      <c r="G266" t="str">
        <f t="shared" si="26"/>
        <v>BLUEPRINTADG031139</v>
      </c>
      <c r="H266" t="str">
        <f t="shared" si="24"/>
        <v>2240084E00</v>
      </c>
      <c r="I266" t="str">
        <f t="shared" si="27"/>
        <v>LAMELA KVAČILA</v>
      </c>
      <c r="J266">
        <f t="shared" si="28"/>
        <v>36</v>
      </c>
      <c r="K266" t="str">
        <f t="shared" si="29"/>
        <v/>
      </c>
      <c r="L266" t="str">
        <f t="shared" si="25"/>
        <v>update roba set fabrcena = 36 where katbr = 'ADG031139';</v>
      </c>
    </row>
    <row r="267" spans="1:12" x14ac:dyDescent="0.25">
      <c r="A267" t="s">
        <v>511</v>
      </c>
      <c r="B267" s="1" t="s">
        <v>2259</v>
      </c>
      <c r="C267" t="s">
        <v>6</v>
      </c>
      <c r="D267" t="s">
        <v>7</v>
      </c>
      <c r="E267">
        <v>1</v>
      </c>
      <c r="F267">
        <v>1916.16</v>
      </c>
      <c r="G267" t="str">
        <f t="shared" si="26"/>
        <v>BLUEPRINTADG031140</v>
      </c>
      <c r="H267" t="str">
        <f t="shared" si="24"/>
        <v>96343030</v>
      </c>
      <c r="I267" t="str">
        <f t="shared" si="27"/>
        <v>LAMELA KVAČILA</v>
      </c>
      <c r="J267">
        <f t="shared" si="28"/>
        <v>15.968</v>
      </c>
      <c r="K267" t="str">
        <f t="shared" si="29"/>
        <v/>
      </c>
      <c r="L267" t="str">
        <f t="shared" si="25"/>
        <v>update roba set fabrcena = 15.968 where katbr = 'ADG031140';</v>
      </c>
    </row>
    <row r="268" spans="1:12" x14ac:dyDescent="0.25">
      <c r="A268" t="s">
        <v>512</v>
      </c>
      <c r="B268" s="1" t="s">
        <v>513</v>
      </c>
      <c r="C268" t="s">
        <v>6</v>
      </c>
      <c r="D268" t="s">
        <v>7</v>
      </c>
      <c r="E268">
        <v>1</v>
      </c>
      <c r="F268">
        <v>1469.44</v>
      </c>
      <c r="G268" t="str">
        <f t="shared" si="26"/>
        <v>BLUEPRINTADG031141</v>
      </c>
      <c r="H268" t="str">
        <f t="shared" si="24"/>
        <v>4110002510</v>
      </c>
      <c r="I268" t="str">
        <f t="shared" si="27"/>
        <v>LAMELA KVAČILA</v>
      </c>
      <c r="J268">
        <f t="shared" si="28"/>
        <v>12.245333333333333</v>
      </c>
      <c r="K268" t="str">
        <f t="shared" si="29"/>
        <v/>
      </c>
      <c r="L268" t="str">
        <f t="shared" si="25"/>
        <v>update roba set fabrcena = 12.2453333333333 where katbr = 'ADG031141';</v>
      </c>
    </row>
    <row r="269" spans="1:12" x14ac:dyDescent="0.25">
      <c r="A269" t="s">
        <v>514</v>
      </c>
      <c r="B269" s="1" t="s">
        <v>2260</v>
      </c>
      <c r="C269" t="s">
        <v>6</v>
      </c>
      <c r="D269" t="s">
        <v>7</v>
      </c>
      <c r="E269">
        <v>1</v>
      </c>
      <c r="F269">
        <v>1922.56</v>
      </c>
      <c r="G269" t="str">
        <f t="shared" si="26"/>
        <v>BLUEPRINTADG031143</v>
      </c>
      <c r="H269" t="str">
        <f t="shared" si="24"/>
        <v>55587035</v>
      </c>
      <c r="I269" t="str">
        <f t="shared" si="27"/>
        <v>LAMELA KVAČILA</v>
      </c>
      <c r="J269">
        <f t="shared" si="28"/>
        <v>16.021333333333335</v>
      </c>
      <c r="K269" t="str">
        <f t="shared" si="29"/>
        <v/>
      </c>
      <c r="L269" t="str">
        <f t="shared" si="25"/>
        <v>update roba set fabrcena = 16.0213333333333 where katbr = 'ADG031143';</v>
      </c>
    </row>
    <row r="270" spans="1:12" x14ac:dyDescent="0.25">
      <c r="A270" t="s">
        <v>515</v>
      </c>
      <c r="B270" s="1" t="s">
        <v>2261</v>
      </c>
      <c r="C270" t="s">
        <v>6</v>
      </c>
      <c r="D270" t="s">
        <v>7</v>
      </c>
      <c r="E270">
        <v>1</v>
      </c>
      <c r="F270">
        <v>1601.28</v>
      </c>
      <c r="G270" t="str">
        <f t="shared" si="26"/>
        <v>BLUEPRINTADG031145</v>
      </c>
      <c r="H270" t="str">
        <f t="shared" si="24"/>
        <v>96408515</v>
      </c>
      <c r="I270" t="str">
        <f t="shared" si="27"/>
        <v>LAMELA KVAČILA</v>
      </c>
      <c r="J270">
        <f t="shared" si="28"/>
        <v>13.343999999999999</v>
      </c>
      <c r="K270" t="str">
        <f t="shared" si="29"/>
        <v/>
      </c>
      <c r="L270" t="str">
        <f t="shared" si="25"/>
        <v>update roba set fabrcena = 13.344 where katbr = 'ADG031145';</v>
      </c>
    </row>
    <row r="271" spans="1:12" x14ac:dyDescent="0.25">
      <c r="A271" t="s">
        <v>516</v>
      </c>
      <c r="B271" s="1" t="s">
        <v>450</v>
      </c>
      <c r="C271" t="s">
        <v>6</v>
      </c>
      <c r="D271" t="s">
        <v>7</v>
      </c>
      <c r="E271">
        <v>1</v>
      </c>
      <c r="F271">
        <v>5760</v>
      </c>
      <c r="G271" t="str">
        <f t="shared" si="26"/>
        <v>BLUEPRINTADG031146</v>
      </c>
      <c r="H271" t="str">
        <f t="shared" si="24"/>
        <v>4110032021</v>
      </c>
      <c r="I271" t="str">
        <f t="shared" si="27"/>
        <v>LAMELA KVAČILA</v>
      </c>
      <c r="J271">
        <f t="shared" si="28"/>
        <v>48</v>
      </c>
      <c r="K271" t="str">
        <f t="shared" si="29"/>
        <v/>
      </c>
      <c r="L271" t="str">
        <f t="shared" si="25"/>
        <v>update roba set fabrcena = 48 where katbr = 'ADG031146';</v>
      </c>
    </row>
    <row r="272" spans="1:12" x14ac:dyDescent="0.25">
      <c r="A272" t="s">
        <v>517</v>
      </c>
      <c r="B272" s="1" t="s">
        <v>518</v>
      </c>
      <c r="C272" t="s">
        <v>6</v>
      </c>
      <c r="D272" t="s">
        <v>7</v>
      </c>
      <c r="E272">
        <v>1</v>
      </c>
      <c r="F272">
        <v>3014.4</v>
      </c>
      <c r="G272" t="str">
        <f t="shared" si="26"/>
        <v>BLUEPRINTADG031147</v>
      </c>
      <c r="H272" t="str">
        <f t="shared" si="24"/>
        <v>4110002870</v>
      </c>
      <c r="I272" t="str">
        <f t="shared" si="27"/>
        <v>LAMELA KVAČILA</v>
      </c>
      <c r="J272">
        <f t="shared" si="28"/>
        <v>25.12</v>
      </c>
      <c r="K272" t="str">
        <f t="shared" si="29"/>
        <v/>
      </c>
      <c r="L272" t="str">
        <f t="shared" si="25"/>
        <v>update roba set fabrcena = 25.12 where katbr = 'ADG031147';</v>
      </c>
    </row>
    <row r="273" spans="1:12" x14ac:dyDescent="0.25">
      <c r="A273" t="s">
        <v>519</v>
      </c>
      <c r="B273" s="1" t="s">
        <v>520</v>
      </c>
      <c r="C273" t="s">
        <v>76</v>
      </c>
      <c r="D273" t="s">
        <v>7</v>
      </c>
      <c r="E273">
        <v>1</v>
      </c>
      <c r="F273">
        <v>2190.08</v>
      </c>
      <c r="G273" t="str">
        <f t="shared" si="26"/>
        <v>BLUEPRINTADG03156</v>
      </c>
      <c r="H273" t="str">
        <f t="shared" si="24"/>
        <v>4110028500</v>
      </c>
      <c r="I273" t="str">
        <f t="shared" si="27"/>
        <v>DISK KVAČILA</v>
      </c>
      <c r="J273">
        <f t="shared" si="28"/>
        <v>18.250666666666667</v>
      </c>
      <c r="K273" t="str">
        <f t="shared" si="29"/>
        <v/>
      </c>
      <c r="L273" t="str">
        <f t="shared" si="25"/>
        <v>update roba set fabrcena = 18.2506666666667 where katbr = 'ADG03156';</v>
      </c>
    </row>
    <row r="274" spans="1:12" x14ac:dyDescent="0.25">
      <c r="A274" t="s">
        <v>521</v>
      </c>
      <c r="B274" s="1" t="s">
        <v>2259</v>
      </c>
      <c r="C274" t="s">
        <v>81</v>
      </c>
      <c r="D274" t="s">
        <v>7</v>
      </c>
      <c r="E274">
        <v>1</v>
      </c>
      <c r="F274">
        <v>1643.52</v>
      </c>
      <c r="G274" t="str">
        <f t="shared" si="26"/>
        <v>BLUEPRINTADG03167</v>
      </c>
      <c r="H274" t="str">
        <f t="shared" si="24"/>
        <v>96343030</v>
      </c>
      <c r="I274" t="str">
        <f t="shared" si="27"/>
        <v>DISK KVAČILA</v>
      </c>
      <c r="J274">
        <f t="shared" si="28"/>
        <v>13.696</v>
      </c>
      <c r="K274" t="str">
        <f t="shared" si="29"/>
        <v/>
      </c>
      <c r="L274" t="str">
        <f t="shared" si="25"/>
        <v>update roba set fabrcena = 13.696 where katbr = 'ADG03167';</v>
      </c>
    </row>
    <row r="275" spans="1:12" x14ac:dyDescent="0.25">
      <c r="A275" t="s">
        <v>522</v>
      </c>
      <c r="B275" s="1" t="s">
        <v>513</v>
      </c>
      <c r="C275" t="s">
        <v>76</v>
      </c>
      <c r="D275" t="s">
        <v>7</v>
      </c>
      <c r="E275">
        <v>1</v>
      </c>
      <c r="F275">
        <v>1703.68</v>
      </c>
      <c r="G275" t="str">
        <f t="shared" si="26"/>
        <v>BLUEPRINTADG03174</v>
      </c>
      <c r="H275" t="str">
        <f t="shared" si="24"/>
        <v>4110002510</v>
      </c>
      <c r="I275" t="str">
        <f t="shared" si="27"/>
        <v>DISK KVAČILA</v>
      </c>
      <c r="J275">
        <f t="shared" si="28"/>
        <v>14.197333333333335</v>
      </c>
      <c r="K275" t="str">
        <f t="shared" si="29"/>
        <v/>
      </c>
      <c r="L275" t="str">
        <f t="shared" si="25"/>
        <v>update roba set fabrcena = 14.1973333333333 where katbr = 'ADG03174';</v>
      </c>
    </row>
    <row r="276" spans="1:12" x14ac:dyDescent="0.25">
      <c r="A276" t="s">
        <v>523</v>
      </c>
      <c r="B276" s="1" t="s">
        <v>2262</v>
      </c>
      <c r="C276" t="s">
        <v>76</v>
      </c>
      <c r="D276" t="s">
        <v>7</v>
      </c>
      <c r="E276">
        <v>1</v>
      </c>
      <c r="F276">
        <v>2530.56</v>
      </c>
      <c r="G276" t="str">
        <f t="shared" si="26"/>
        <v>BLUEPRINTADG03179</v>
      </c>
      <c r="H276" t="str">
        <f t="shared" si="24"/>
        <v>96407628</v>
      </c>
      <c r="I276" t="str">
        <f t="shared" si="27"/>
        <v>DISK KVAČILA</v>
      </c>
      <c r="J276">
        <f t="shared" si="28"/>
        <v>21.088000000000001</v>
      </c>
      <c r="K276" t="str">
        <f t="shared" si="29"/>
        <v/>
      </c>
      <c r="L276" t="str">
        <f t="shared" si="25"/>
        <v>update roba set fabrcena = 21.088 where katbr = 'ADG03179';</v>
      </c>
    </row>
    <row r="277" spans="1:12" x14ac:dyDescent="0.25">
      <c r="A277" t="s">
        <v>524</v>
      </c>
      <c r="B277" s="1" t="s">
        <v>525</v>
      </c>
      <c r="C277" t="s">
        <v>89</v>
      </c>
      <c r="D277" t="s">
        <v>7</v>
      </c>
      <c r="E277">
        <v>1</v>
      </c>
      <c r="F277">
        <v>2351.36</v>
      </c>
      <c r="G277" t="str">
        <f t="shared" si="26"/>
        <v>BLUEPRINTADG03205N</v>
      </c>
      <c r="H277" t="str">
        <f t="shared" si="24"/>
        <v>4130028050</v>
      </c>
      <c r="I277" t="str">
        <f t="shared" si="27"/>
        <v>POKLOPAC KVAČILA</v>
      </c>
      <c r="J277">
        <f t="shared" si="28"/>
        <v>19.594666666666669</v>
      </c>
      <c r="K277" t="str">
        <f t="shared" si="29"/>
        <v/>
      </c>
      <c r="L277" t="str">
        <f t="shared" si="25"/>
        <v>update roba set fabrcena = 19.5946666666667 where katbr = 'ADG03205N';</v>
      </c>
    </row>
    <row r="278" spans="1:12" x14ac:dyDescent="0.25">
      <c r="A278" t="s">
        <v>526</v>
      </c>
      <c r="B278" s="1" t="s">
        <v>527</v>
      </c>
      <c r="C278" t="s">
        <v>89</v>
      </c>
      <c r="D278" t="s">
        <v>7</v>
      </c>
      <c r="E278">
        <v>1</v>
      </c>
      <c r="F278">
        <v>2640.64</v>
      </c>
      <c r="G278" t="str">
        <f t="shared" si="26"/>
        <v>BLUEPRINTADG032104N</v>
      </c>
      <c r="H278" t="str">
        <f t="shared" si="24"/>
        <v>4130023000</v>
      </c>
      <c r="I278" t="str">
        <f t="shared" si="27"/>
        <v>POKLOPAC KVAČILA</v>
      </c>
      <c r="J278">
        <f t="shared" si="28"/>
        <v>22.005333333333333</v>
      </c>
      <c r="K278" t="str">
        <f t="shared" si="29"/>
        <v/>
      </c>
      <c r="L278" t="str">
        <f t="shared" si="25"/>
        <v>update roba set fabrcena = 22.0053333333333 where katbr = 'ADG032104N';</v>
      </c>
    </row>
    <row r="279" spans="1:12" x14ac:dyDescent="0.25">
      <c r="A279" t="s">
        <v>528</v>
      </c>
      <c r="B279" s="1" t="s">
        <v>2263</v>
      </c>
      <c r="C279" t="s">
        <v>54</v>
      </c>
      <c r="D279" t="s">
        <v>7</v>
      </c>
      <c r="E279">
        <v>1</v>
      </c>
      <c r="F279">
        <v>4800</v>
      </c>
      <c r="G279" t="str">
        <f t="shared" si="26"/>
        <v>BLUEPRINTADG032109N</v>
      </c>
      <c r="H279" t="str">
        <f t="shared" si="24"/>
        <v>55567979</v>
      </c>
      <c r="I279" t="str">
        <f t="shared" si="27"/>
        <v>POTISNI DISK KVAČILA</v>
      </c>
      <c r="J279">
        <f t="shared" si="28"/>
        <v>40</v>
      </c>
      <c r="K279" t="str">
        <f t="shared" si="29"/>
        <v/>
      </c>
      <c r="L279" t="str">
        <f t="shared" si="25"/>
        <v>update roba set fabrcena = 40 where katbr = 'ADG032109N';</v>
      </c>
    </row>
    <row r="280" spans="1:12" x14ac:dyDescent="0.25">
      <c r="A280" t="s">
        <v>529</v>
      </c>
      <c r="B280" s="1" t="s">
        <v>2264</v>
      </c>
      <c r="C280" t="s">
        <v>54</v>
      </c>
      <c r="D280" t="s">
        <v>7</v>
      </c>
      <c r="E280">
        <v>1</v>
      </c>
      <c r="F280">
        <v>2520.3200000000002</v>
      </c>
      <c r="G280" t="str">
        <f t="shared" si="26"/>
        <v>BLUEPRINTADG032110N</v>
      </c>
      <c r="H280" t="str">
        <f t="shared" si="24"/>
        <v>96343031</v>
      </c>
      <c r="I280" t="str">
        <f t="shared" si="27"/>
        <v>POTISNI DISK KVAČILA</v>
      </c>
      <c r="J280">
        <f t="shared" si="28"/>
        <v>21.002666666666666</v>
      </c>
      <c r="K280" t="str">
        <f t="shared" si="29"/>
        <v/>
      </c>
      <c r="L280" t="str">
        <f t="shared" si="25"/>
        <v>update roba set fabrcena = 21.0026666666667 where katbr = 'ADG032110N';</v>
      </c>
    </row>
    <row r="281" spans="1:12" x14ac:dyDescent="0.25">
      <c r="A281" t="s">
        <v>530</v>
      </c>
      <c r="B281" s="1" t="s">
        <v>531</v>
      </c>
      <c r="C281" t="s">
        <v>54</v>
      </c>
      <c r="D281" t="s">
        <v>7</v>
      </c>
      <c r="E281">
        <v>1</v>
      </c>
      <c r="F281">
        <v>1176.32</v>
      </c>
      <c r="G281" t="str">
        <f t="shared" si="26"/>
        <v>BLUEPRINTADG032111N</v>
      </c>
      <c r="H281" t="str">
        <f t="shared" si="24"/>
        <v>4130002510</v>
      </c>
      <c r="I281" t="str">
        <f t="shared" si="27"/>
        <v>POTISNI DISK KVAČILA</v>
      </c>
      <c r="J281">
        <f t="shared" si="28"/>
        <v>9.8026666666666653</v>
      </c>
      <c r="K281" t="str">
        <f t="shared" si="29"/>
        <v/>
      </c>
      <c r="L281" t="str">
        <f t="shared" si="25"/>
        <v>update roba set fabrcena = 9.80266666666667 where katbr = 'ADG032111N';</v>
      </c>
    </row>
    <row r="282" spans="1:12" x14ac:dyDescent="0.25">
      <c r="A282" t="s">
        <v>532</v>
      </c>
      <c r="B282" s="1" t="s">
        <v>2265</v>
      </c>
      <c r="C282" t="s">
        <v>54</v>
      </c>
      <c r="D282" t="s">
        <v>7</v>
      </c>
      <c r="E282">
        <v>1</v>
      </c>
      <c r="F282">
        <v>1896.96</v>
      </c>
      <c r="G282" t="str">
        <f t="shared" si="26"/>
        <v>BLUEPRINTADG032114N</v>
      </c>
      <c r="H282" t="str">
        <f t="shared" si="24"/>
        <v>96211129</v>
      </c>
      <c r="I282" t="str">
        <f t="shared" si="27"/>
        <v>POTISNI DISK KVAČILA</v>
      </c>
      <c r="J282">
        <f t="shared" si="28"/>
        <v>15.808</v>
      </c>
      <c r="K282" t="str">
        <f t="shared" si="29"/>
        <v/>
      </c>
      <c r="L282" t="str">
        <f t="shared" si="25"/>
        <v>update roba set fabrcena = 15.808 where katbr = 'ADG032114N';</v>
      </c>
    </row>
    <row r="283" spans="1:12" x14ac:dyDescent="0.25">
      <c r="A283" t="s">
        <v>533</v>
      </c>
      <c r="B283" s="1" t="s">
        <v>534</v>
      </c>
      <c r="C283" t="s">
        <v>54</v>
      </c>
      <c r="D283" t="s">
        <v>7</v>
      </c>
      <c r="E283">
        <v>1</v>
      </c>
      <c r="F283">
        <v>4199.68</v>
      </c>
      <c r="G283" t="str">
        <f t="shared" si="26"/>
        <v>BLUEPRINTADG032115N</v>
      </c>
      <c r="H283" t="str">
        <f t="shared" si="24"/>
        <v>4130032021</v>
      </c>
      <c r="I283" t="str">
        <f t="shared" si="27"/>
        <v>POTISNI DISK KVAČILA</v>
      </c>
      <c r="J283">
        <f t="shared" si="28"/>
        <v>34.997333333333337</v>
      </c>
      <c r="K283" t="str">
        <f t="shared" si="29"/>
        <v/>
      </c>
      <c r="L283" t="str">
        <f t="shared" si="25"/>
        <v>update roba set fabrcena = 34.9973333333333 where katbr = 'ADG032115N';</v>
      </c>
    </row>
    <row r="284" spans="1:12" x14ac:dyDescent="0.25">
      <c r="A284" t="s">
        <v>535</v>
      </c>
      <c r="B284" s="1" t="s">
        <v>536</v>
      </c>
      <c r="C284" t="s">
        <v>54</v>
      </c>
      <c r="D284" t="s">
        <v>7</v>
      </c>
      <c r="E284">
        <v>1</v>
      </c>
      <c r="F284">
        <v>2694.4</v>
      </c>
      <c r="G284" t="str">
        <f t="shared" si="26"/>
        <v>BLUEPRINTADG032116N</v>
      </c>
      <c r="H284" t="str">
        <f t="shared" si="24"/>
        <v>4130002840</v>
      </c>
      <c r="I284" t="str">
        <f t="shared" si="27"/>
        <v>POTISNI DISK KVAČILA</v>
      </c>
      <c r="J284">
        <f t="shared" si="28"/>
        <v>22.453333333333333</v>
      </c>
      <c r="K284" t="str">
        <f t="shared" si="29"/>
        <v/>
      </c>
      <c r="L284" t="str">
        <f t="shared" si="25"/>
        <v>update roba set fabrcena = 22.4533333333333 where katbr = 'ADG032116N';</v>
      </c>
    </row>
    <row r="285" spans="1:12" x14ac:dyDescent="0.25">
      <c r="A285" t="s">
        <v>537</v>
      </c>
      <c r="B285" s="1" t="s">
        <v>538</v>
      </c>
      <c r="C285" t="s">
        <v>54</v>
      </c>
      <c r="D285" t="s">
        <v>7</v>
      </c>
      <c r="E285">
        <v>1</v>
      </c>
      <c r="F285">
        <v>3463.68</v>
      </c>
      <c r="G285" t="str">
        <f t="shared" si="26"/>
        <v>BLUEPRINTADG032117N</v>
      </c>
      <c r="H285" t="str">
        <f t="shared" si="24"/>
        <v>4130023030</v>
      </c>
      <c r="I285" t="str">
        <f t="shared" si="27"/>
        <v>POTISNI DISK KVAČILA</v>
      </c>
      <c r="J285">
        <f t="shared" si="28"/>
        <v>28.863999999999997</v>
      </c>
      <c r="K285" t="str">
        <f t="shared" si="29"/>
        <v/>
      </c>
      <c r="L285" t="str">
        <f t="shared" si="25"/>
        <v>update roba set fabrcena = 28.864 where katbr = 'ADG032117N';</v>
      </c>
    </row>
    <row r="286" spans="1:12" x14ac:dyDescent="0.25">
      <c r="A286" t="s">
        <v>539</v>
      </c>
      <c r="B286" s="1" t="s">
        <v>540</v>
      </c>
      <c r="C286" t="s">
        <v>54</v>
      </c>
      <c r="D286" t="s">
        <v>7</v>
      </c>
      <c r="E286">
        <v>1</v>
      </c>
      <c r="F286">
        <v>3353.6</v>
      </c>
      <c r="G286" t="str">
        <f t="shared" si="26"/>
        <v>BLUEPRINTADG032119N</v>
      </c>
      <c r="H286" t="str">
        <f t="shared" ref="H286:H349" si="30">IF(B286&lt;&gt;"",SUBSTITUTE(SUBSTITUTE(B286,"-", ""), " ", ""), A286)</f>
        <v>MD732505</v>
      </c>
      <c r="I286" t="str">
        <f t="shared" si="27"/>
        <v>POTISNI DISK KVAČILA</v>
      </c>
      <c r="J286">
        <f t="shared" si="28"/>
        <v>27.946666666666665</v>
      </c>
      <c r="K286" t="str">
        <f t="shared" si="29"/>
        <v/>
      </c>
      <c r="L286" t="str">
        <f t="shared" si="25"/>
        <v>update roba set fabrcena = 27.9466666666667 where katbr = 'ADG032119N';</v>
      </c>
    </row>
    <row r="287" spans="1:12" x14ac:dyDescent="0.25">
      <c r="A287" t="s">
        <v>541</v>
      </c>
      <c r="B287" s="1" t="s">
        <v>2266</v>
      </c>
      <c r="C287" t="s">
        <v>89</v>
      </c>
      <c r="D287" t="s">
        <v>7</v>
      </c>
      <c r="E287">
        <v>1</v>
      </c>
      <c r="F287">
        <v>2813.44</v>
      </c>
      <c r="G287" t="str">
        <f t="shared" si="26"/>
        <v>BLUEPRINTADG03243N</v>
      </c>
      <c r="H287" t="str">
        <f t="shared" si="30"/>
        <v>96349031</v>
      </c>
      <c r="I287" t="str">
        <f t="shared" si="27"/>
        <v>POKLOPAC KVAČILA</v>
      </c>
      <c r="J287">
        <f t="shared" si="28"/>
        <v>23.445333333333334</v>
      </c>
      <c r="K287" t="str">
        <f t="shared" si="29"/>
        <v/>
      </c>
      <c r="L287" t="str">
        <f t="shared" si="25"/>
        <v>update roba set fabrcena = 23.4453333333333 where katbr = 'ADG03243N';</v>
      </c>
    </row>
    <row r="288" spans="1:12" x14ac:dyDescent="0.25">
      <c r="A288" t="s">
        <v>542</v>
      </c>
      <c r="B288" s="1" t="s">
        <v>531</v>
      </c>
      <c r="C288" t="s">
        <v>89</v>
      </c>
      <c r="D288" t="s">
        <v>7</v>
      </c>
      <c r="E288">
        <v>1</v>
      </c>
      <c r="F288">
        <v>1440</v>
      </c>
      <c r="G288" t="str">
        <f t="shared" si="26"/>
        <v>BLUEPRINTADG03262N</v>
      </c>
      <c r="H288" t="str">
        <f t="shared" si="30"/>
        <v>4130002510</v>
      </c>
      <c r="I288" t="str">
        <f t="shared" si="27"/>
        <v>POKLOPAC KVAČILA</v>
      </c>
      <c r="J288">
        <f t="shared" si="28"/>
        <v>12</v>
      </c>
      <c r="K288" t="str">
        <f t="shared" si="29"/>
        <v/>
      </c>
      <c r="L288" t="str">
        <f t="shared" si="25"/>
        <v>update roba set fabrcena = 12 where katbr = 'ADG03262N';</v>
      </c>
    </row>
    <row r="289" spans="1:12" x14ac:dyDescent="0.25">
      <c r="A289" t="s">
        <v>543</v>
      </c>
      <c r="B289" s="1" t="s">
        <v>2264</v>
      </c>
      <c r="C289" t="s">
        <v>89</v>
      </c>
      <c r="D289" t="s">
        <v>7</v>
      </c>
      <c r="E289">
        <v>1</v>
      </c>
      <c r="F289">
        <v>2713.6</v>
      </c>
      <c r="G289" t="str">
        <f t="shared" si="26"/>
        <v>BLUEPRINTADG03271N</v>
      </c>
      <c r="H289" t="str">
        <f t="shared" si="30"/>
        <v>96343031</v>
      </c>
      <c r="I289" t="str">
        <f t="shared" si="27"/>
        <v>POKLOPAC KVAČILA</v>
      </c>
      <c r="J289">
        <f t="shared" si="28"/>
        <v>22.613333333333333</v>
      </c>
      <c r="K289" t="str">
        <f t="shared" si="29"/>
        <v/>
      </c>
      <c r="L289" t="str">
        <f t="shared" si="25"/>
        <v>update roba set fabrcena = 22.6133333333333 where katbr = 'ADG03271N';</v>
      </c>
    </row>
    <row r="290" spans="1:12" x14ac:dyDescent="0.25">
      <c r="A290" t="s">
        <v>544</v>
      </c>
      <c r="B290" s="1" t="s">
        <v>545</v>
      </c>
      <c r="C290" t="s">
        <v>101</v>
      </c>
      <c r="D290" t="s">
        <v>7</v>
      </c>
      <c r="E290">
        <v>1</v>
      </c>
      <c r="F290">
        <v>494.08</v>
      </c>
      <c r="G290" t="str">
        <f t="shared" si="26"/>
        <v>BLUEPRINTADG03305</v>
      </c>
      <c r="H290" t="str">
        <f t="shared" si="30"/>
        <v>4142102000</v>
      </c>
      <c r="I290" t="str">
        <f t="shared" si="27"/>
        <v>POTISNI LEŽAJ KVAČILA</v>
      </c>
      <c r="J290">
        <f t="shared" si="28"/>
        <v>4.1173333333333328</v>
      </c>
      <c r="K290" t="str">
        <f t="shared" si="29"/>
        <v/>
      </c>
      <c r="L290" t="str">
        <f t="shared" si="25"/>
        <v>update roba set fabrcena = 4.11733333333333 where katbr = 'ADG03305';</v>
      </c>
    </row>
    <row r="291" spans="1:12" x14ac:dyDescent="0.25">
      <c r="A291" t="s">
        <v>546</v>
      </c>
      <c r="B291" s="1" t="s">
        <v>547</v>
      </c>
      <c r="C291" t="s">
        <v>101</v>
      </c>
      <c r="D291" t="s">
        <v>7</v>
      </c>
      <c r="E291">
        <v>1</v>
      </c>
      <c r="F291">
        <v>839.68</v>
      </c>
      <c r="G291" t="str">
        <f t="shared" si="26"/>
        <v>BLUEPRINTADG03314</v>
      </c>
      <c r="H291" t="str">
        <f t="shared" si="30"/>
        <v>4142128002</v>
      </c>
      <c r="I291" t="str">
        <f t="shared" si="27"/>
        <v>POTISNI LEŽAJ KVAČILA</v>
      </c>
      <c r="J291">
        <f t="shared" si="28"/>
        <v>6.9973333333333327</v>
      </c>
      <c r="K291" t="str">
        <f t="shared" si="29"/>
        <v/>
      </c>
      <c r="L291" t="str">
        <f t="shared" si="25"/>
        <v>update roba set fabrcena = 6.99733333333333 where katbr = 'ADG03314';</v>
      </c>
    </row>
    <row r="292" spans="1:12" x14ac:dyDescent="0.25">
      <c r="A292" t="s">
        <v>548</v>
      </c>
      <c r="B292" s="1" t="s">
        <v>549</v>
      </c>
      <c r="C292" t="s">
        <v>101</v>
      </c>
      <c r="D292" t="s">
        <v>7</v>
      </c>
      <c r="E292">
        <v>1</v>
      </c>
      <c r="F292">
        <v>1571.84</v>
      </c>
      <c r="G292" t="str">
        <f t="shared" si="26"/>
        <v>BLUEPRINTADG03321</v>
      </c>
      <c r="H292" t="str">
        <f t="shared" si="30"/>
        <v>4142123010</v>
      </c>
      <c r="I292" t="str">
        <f t="shared" si="27"/>
        <v>POTISNI LEŽAJ KVAČILA</v>
      </c>
      <c r="J292">
        <f t="shared" si="28"/>
        <v>13.098666666666666</v>
      </c>
      <c r="K292" t="str">
        <f t="shared" si="29"/>
        <v/>
      </c>
      <c r="L292" t="str">
        <f t="shared" si="25"/>
        <v>update roba set fabrcena = 13.0986666666667 where katbr = 'ADG03321';</v>
      </c>
    </row>
    <row r="293" spans="1:12" x14ac:dyDescent="0.25">
      <c r="A293" t="s">
        <v>550</v>
      </c>
      <c r="B293" s="1" t="s">
        <v>551</v>
      </c>
      <c r="C293" t="s">
        <v>101</v>
      </c>
      <c r="D293" t="s">
        <v>7</v>
      </c>
      <c r="E293">
        <v>1</v>
      </c>
      <c r="F293">
        <v>1562.88</v>
      </c>
      <c r="G293" t="str">
        <f t="shared" si="26"/>
        <v>BLUEPRINTADG03326</v>
      </c>
      <c r="H293" t="str">
        <f t="shared" si="30"/>
        <v>4142123100</v>
      </c>
      <c r="I293" t="str">
        <f t="shared" si="27"/>
        <v>POTISNI LEŽAJ KVAČILA</v>
      </c>
      <c r="J293">
        <f t="shared" si="28"/>
        <v>13.024000000000001</v>
      </c>
      <c r="K293" t="str">
        <f t="shared" si="29"/>
        <v/>
      </c>
      <c r="L293" t="str">
        <f t="shared" si="25"/>
        <v>update roba set fabrcena = 13.024 where katbr = 'ADG03326';</v>
      </c>
    </row>
    <row r="294" spans="1:12" x14ac:dyDescent="0.25">
      <c r="A294" t="s">
        <v>552</v>
      </c>
      <c r="B294" s="1" t="s">
        <v>553</v>
      </c>
      <c r="C294" t="s">
        <v>64</v>
      </c>
      <c r="D294" t="s">
        <v>7</v>
      </c>
      <c r="E294">
        <v>1</v>
      </c>
      <c r="F294">
        <v>853.76</v>
      </c>
      <c r="G294" t="str">
        <f t="shared" si="26"/>
        <v>BLUEPRINTADG03327</v>
      </c>
      <c r="H294" t="str">
        <f t="shared" si="30"/>
        <v>4142136000</v>
      </c>
      <c r="I294" t="str">
        <f t="shared" si="27"/>
        <v>POTISNI LEŽAJ</v>
      </c>
      <c r="J294">
        <f t="shared" si="28"/>
        <v>7.1146666666666665</v>
      </c>
      <c r="K294" t="str">
        <f t="shared" si="29"/>
        <v/>
      </c>
      <c r="L294" t="str">
        <f t="shared" si="25"/>
        <v>update roba set fabrcena = 7.11466666666667 where katbr = 'ADG03327';</v>
      </c>
    </row>
    <row r="295" spans="1:12" x14ac:dyDescent="0.25">
      <c r="A295" t="s">
        <v>554</v>
      </c>
      <c r="B295" s="1" t="s">
        <v>555</v>
      </c>
      <c r="C295" t="s">
        <v>64</v>
      </c>
      <c r="D295" t="s">
        <v>7</v>
      </c>
      <c r="E295">
        <v>1</v>
      </c>
      <c r="F295">
        <v>1440</v>
      </c>
      <c r="G295" t="str">
        <f t="shared" si="26"/>
        <v>BLUEPRINTADG03328</v>
      </c>
      <c r="H295" t="str">
        <f t="shared" si="30"/>
        <v>4142143040</v>
      </c>
      <c r="I295" t="str">
        <f t="shared" si="27"/>
        <v>POTISNI LEŽAJ</v>
      </c>
      <c r="J295">
        <f t="shared" si="28"/>
        <v>12</v>
      </c>
      <c r="K295" t="str">
        <f t="shared" si="29"/>
        <v/>
      </c>
      <c r="L295" t="str">
        <f t="shared" si="25"/>
        <v>update roba set fabrcena = 12 where katbr = 'ADG03328';</v>
      </c>
    </row>
    <row r="296" spans="1:12" x14ac:dyDescent="0.25">
      <c r="A296" t="s">
        <v>556</v>
      </c>
      <c r="B296" s="1" t="s">
        <v>545</v>
      </c>
      <c r="C296" t="s">
        <v>64</v>
      </c>
      <c r="D296" t="s">
        <v>7</v>
      </c>
      <c r="E296">
        <v>1</v>
      </c>
      <c r="F296">
        <v>855.04</v>
      </c>
      <c r="G296" t="str">
        <f t="shared" si="26"/>
        <v>BLUEPRINTADG03329</v>
      </c>
      <c r="H296" t="str">
        <f t="shared" si="30"/>
        <v>4142102000</v>
      </c>
      <c r="I296" t="str">
        <f t="shared" si="27"/>
        <v>POTISNI LEŽAJ</v>
      </c>
      <c r="J296">
        <f t="shared" si="28"/>
        <v>7.1253333333333329</v>
      </c>
      <c r="K296" t="str">
        <f t="shared" si="29"/>
        <v/>
      </c>
      <c r="L296" t="str">
        <f t="shared" si="25"/>
        <v>update roba set fabrcena = 7.12533333333333 where katbr = 'ADG03329';</v>
      </c>
    </row>
    <row r="297" spans="1:12" x14ac:dyDescent="0.25">
      <c r="A297" t="s">
        <v>557</v>
      </c>
      <c r="B297" s="1" t="s">
        <v>558</v>
      </c>
      <c r="C297" t="s">
        <v>64</v>
      </c>
      <c r="D297" t="s">
        <v>7</v>
      </c>
      <c r="E297">
        <v>1</v>
      </c>
      <c r="F297">
        <v>1500.16</v>
      </c>
      <c r="G297" t="str">
        <f t="shared" si="26"/>
        <v>BLUEPRINTADG03330</v>
      </c>
      <c r="H297" t="str">
        <f t="shared" si="30"/>
        <v>4709646</v>
      </c>
      <c r="I297" t="str">
        <f t="shared" si="27"/>
        <v>POTISNI LEŽAJ</v>
      </c>
      <c r="J297">
        <f t="shared" si="28"/>
        <v>12.501333333333333</v>
      </c>
      <c r="K297" t="str">
        <f t="shared" si="29"/>
        <v/>
      </c>
      <c r="L297" t="str">
        <f t="shared" si="25"/>
        <v>update roba set fabrcena = 12.5013333333333 where katbr = 'ADG03330';</v>
      </c>
    </row>
    <row r="298" spans="1:12" x14ac:dyDescent="0.25">
      <c r="A298" t="s">
        <v>559</v>
      </c>
      <c r="B298" s="1" t="s">
        <v>560</v>
      </c>
      <c r="C298" t="s">
        <v>64</v>
      </c>
      <c r="D298" t="s">
        <v>7</v>
      </c>
      <c r="E298">
        <v>1</v>
      </c>
      <c r="F298">
        <v>1440</v>
      </c>
      <c r="G298" t="str">
        <f t="shared" si="26"/>
        <v>BLUEPRINTADG03331</v>
      </c>
      <c r="H298" t="str">
        <f t="shared" si="30"/>
        <v>4142132000</v>
      </c>
      <c r="I298" t="str">
        <f t="shared" si="27"/>
        <v>POTISNI LEŽAJ</v>
      </c>
      <c r="J298">
        <f t="shared" si="28"/>
        <v>12</v>
      </c>
      <c r="K298" t="str">
        <f t="shared" si="29"/>
        <v/>
      </c>
      <c r="L298" t="str">
        <f t="shared" si="25"/>
        <v>update roba set fabrcena = 12 where katbr = 'ADG03331';</v>
      </c>
    </row>
    <row r="299" spans="1:12" x14ac:dyDescent="0.25">
      <c r="A299" t="s">
        <v>561</v>
      </c>
      <c r="B299" s="1" t="s">
        <v>562</v>
      </c>
      <c r="C299" t="s">
        <v>64</v>
      </c>
      <c r="D299" t="s">
        <v>7</v>
      </c>
      <c r="E299">
        <v>1</v>
      </c>
      <c r="F299">
        <v>806.4</v>
      </c>
      <c r="G299" t="str">
        <f t="shared" si="26"/>
        <v>BLUEPRINTADG03332</v>
      </c>
      <c r="H299" t="str">
        <f t="shared" si="30"/>
        <v>4142139275</v>
      </c>
      <c r="I299" t="str">
        <f t="shared" si="27"/>
        <v>POTISNI LEŽAJ</v>
      </c>
      <c r="J299">
        <f t="shared" si="28"/>
        <v>6.72</v>
      </c>
      <c r="K299" t="str">
        <f t="shared" si="29"/>
        <v/>
      </c>
      <c r="L299" t="str">
        <f t="shared" si="25"/>
        <v>update roba set fabrcena = 6.72 where katbr = 'ADG03332';</v>
      </c>
    </row>
    <row r="300" spans="1:12" x14ac:dyDescent="0.25">
      <c r="A300" t="s">
        <v>563</v>
      </c>
      <c r="B300" s="1" t="s">
        <v>564</v>
      </c>
      <c r="C300" t="s">
        <v>64</v>
      </c>
      <c r="D300" t="s">
        <v>7</v>
      </c>
      <c r="E300">
        <v>1</v>
      </c>
      <c r="F300">
        <v>1123.8399999999999</v>
      </c>
      <c r="G300" t="str">
        <f t="shared" si="26"/>
        <v>BLUEPRINTADG03333</v>
      </c>
      <c r="H300" t="str">
        <f t="shared" si="30"/>
        <v>4141249670</v>
      </c>
      <c r="I300" t="str">
        <f t="shared" si="27"/>
        <v>POTISNI LEŽAJ</v>
      </c>
      <c r="J300">
        <f t="shared" si="28"/>
        <v>9.3653333333333322</v>
      </c>
      <c r="K300" t="str">
        <f t="shared" si="29"/>
        <v/>
      </c>
      <c r="L300" t="str">
        <f t="shared" si="25"/>
        <v>update roba set fabrcena = 9.36533333333333 where katbr = 'ADG03333';</v>
      </c>
    </row>
    <row r="301" spans="1:12" x14ac:dyDescent="0.25">
      <c r="A301" t="s">
        <v>565</v>
      </c>
      <c r="B301" s="1" t="s">
        <v>566</v>
      </c>
      <c r="C301" t="s">
        <v>64</v>
      </c>
      <c r="D301" t="s">
        <v>7</v>
      </c>
      <c r="E301">
        <v>1</v>
      </c>
      <c r="F301">
        <v>858.88</v>
      </c>
      <c r="G301" t="str">
        <f t="shared" si="26"/>
        <v>BLUEPRINTADG03334</v>
      </c>
      <c r="H301" t="str">
        <f t="shared" si="30"/>
        <v>4142122810</v>
      </c>
      <c r="I301" t="str">
        <f t="shared" si="27"/>
        <v>POTISNI LEŽAJ</v>
      </c>
      <c r="J301">
        <f t="shared" si="28"/>
        <v>7.1573333333333329</v>
      </c>
      <c r="K301" t="str">
        <f t="shared" si="29"/>
        <v/>
      </c>
      <c r="L301" t="str">
        <f t="shared" si="25"/>
        <v>update roba set fabrcena = 7.15733333333333 where katbr = 'ADG03334';</v>
      </c>
    </row>
    <row r="302" spans="1:12" x14ac:dyDescent="0.25">
      <c r="A302" t="s">
        <v>567</v>
      </c>
      <c r="B302" s="1" t="s">
        <v>467</v>
      </c>
      <c r="C302" t="s">
        <v>66</v>
      </c>
      <c r="D302" t="s">
        <v>7</v>
      </c>
      <c r="E302">
        <v>1</v>
      </c>
      <c r="F302">
        <v>26996.48</v>
      </c>
      <c r="G302" t="str">
        <f t="shared" si="26"/>
        <v>BLUEPRINTADG03522</v>
      </c>
      <c r="H302" t="str">
        <f t="shared" si="30"/>
        <v>2320027401</v>
      </c>
      <c r="I302" t="str">
        <f t="shared" si="27"/>
        <v>ZAMAJAC SA DVOSTRUKOM MASOM</v>
      </c>
      <c r="J302">
        <f t="shared" si="28"/>
        <v>224.97066666666666</v>
      </c>
      <c r="K302" t="str">
        <f t="shared" si="29"/>
        <v/>
      </c>
      <c r="L302" t="str">
        <f t="shared" si="25"/>
        <v>update roba set fabrcena = 224.970666666667 where katbr = 'ADG03522';</v>
      </c>
    </row>
    <row r="303" spans="1:12" x14ac:dyDescent="0.25">
      <c r="A303" t="s">
        <v>568</v>
      </c>
      <c r="C303" t="s">
        <v>569</v>
      </c>
      <c r="D303" t="s">
        <v>7</v>
      </c>
      <c r="E303">
        <v>1</v>
      </c>
      <c r="F303">
        <v>4080.64</v>
      </c>
      <c r="G303" t="str">
        <f t="shared" si="26"/>
        <v>BLUEPRINTADG05533</v>
      </c>
      <c r="H303" t="str">
        <f t="shared" si="30"/>
        <v>ADG05533</v>
      </c>
      <c r="I303" t="str">
        <f t="shared" si="27"/>
        <v>ALAT ZA CENTRIRANJE KVAČILA</v>
      </c>
      <c r="J303">
        <f t="shared" si="28"/>
        <v>34.005333333333333</v>
      </c>
      <c r="K303" t="str">
        <f t="shared" si="29"/>
        <v/>
      </c>
      <c r="L303" t="str">
        <f t="shared" si="25"/>
        <v>update roba set fabrcena = 34.0053333333333 where katbr = 'ADG05533';</v>
      </c>
    </row>
    <row r="304" spans="1:12" x14ac:dyDescent="0.25">
      <c r="A304" t="s">
        <v>570</v>
      </c>
      <c r="B304" s="1" t="s">
        <v>571</v>
      </c>
      <c r="C304" t="s">
        <v>13</v>
      </c>
      <c r="D304" t="s">
        <v>14</v>
      </c>
      <c r="E304">
        <v>1</v>
      </c>
      <c r="F304">
        <v>4542.72</v>
      </c>
      <c r="G304" t="str">
        <f t="shared" si="26"/>
        <v>BLUEPRINTADH230112</v>
      </c>
      <c r="H304" t="str">
        <f t="shared" si="30"/>
        <v>GCK895AF</v>
      </c>
      <c r="I304" t="str">
        <f t="shared" si="27"/>
        <v>SET KVAČILA</v>
      </c>
      <c r="J304">
        <f t="shared" si="28"/>
        <v>37.856000000000002</v>
      </c>
      <c r="K304" t="str">
        <f t="shared" si="29"/>
        <v/>
      </c>
      <c r="L304" t="str">
        <f t="shared" si="25"/>
        <v>update roba set fabrcena = 37.856 where katbr = 'ADH230112';</v>
      </c>
    </row>
    <row r="305" spans="1:12" x14ac:dyDescent="0.25">
      <c r="A305" t="s">
        <v>572</v>
      </c>
      <c r="B305" s="1" t="s">
        <v>573</v>
      </c>
      <c r="C305" t="s">
        <v>13</v>
      </c>
      <c r="D305" t="s">
        <v>14</v>
      </c>
      <c r="E305">
        <v>1</v>
      </c>
      <c r="F305">
        <v>6881.28</v>
      </c>
      <c r="G305" t="str">
        <f t="shared" si="26"/>
        <v>BLUEPRINTADH230113</v>
      </c>
      <c r="H305" t="str">
        <f t="shared" si="30"/>
        <v>HK07277</v>
      </c>
      <c r="I305" t="str">
        <f t="shared" si="27"/>
        <v>SET KVAČILA</v>
      </c>
      <c r="J305">
        <f t="shared" si="28"/>
        <v>57.344000000000001</v>
      </c>
      <c r="K305" t="str">
        <f t="shared" si="29"/>
        <v/>
      </c>
      <c r="L305" t="str">
        <f t="shared" si="25"/>
        <v>update roba set fabrcena = 57.344 where katbr = 'ADH230113';</v>
      </c>
    </row>
    <row r="306" spans="1:12" x14ac:dyDescent="0.25">
      <c r="A306" t="s">
        <v>574</v>
      </c>
      <c r="B306" s="1" t="s">
        <v>575</v>
      </c>
      <c r="C306" t="s">
        <v>13</v>
      </c>
      <c r="D306" t="s">
        <v>14</v>
      </c>
      <c r="E306">
        <v>1</v>
      </c>
      <c r="F306">
        <v>6599.68</v>
      </c>
      <c r="G306" t="str">
        <f t="shared" si="26"/>
        <v>BLUEPRINTADH230116</v>
      </c>
      <c r="H306" t="str">
        <f t="shared" si="30"/>
        <v>22200RSH007S2</v>
      </c>
      <c r="I306" t="str">
        <f t="shared" si="27"/>
        <v>SET KVAČILA</v>
      </c>
      <c r="J306">
        <f t="shared" si="28"/>
        <v>54.997333333333337</v>
      </c>
      <c r="K306" t="str">
        <f t="shared" si="29"/>
        <v/>
      </c>
      <c r="L306" t="str">
        <f t="shared" si="25"/>
        <v>update roba set fabrcena = 54.9973333333333 where katbr = 'ADH230116';</v>
      </c>
    </row>
    <row r="307" spans="1:12" x14ac:dyDescent="0.25">
      <c r="A307" t="s">
        <v>576</v>
      </c>
      <c r="C307" t="s">
        <v>71</v>
      </c>
      <c r="D307" t="s">
        <v>14</v>
      </c>
      <c r="E307">
        <v>1</v>
      </c>
      <c r="F307">
        <v>5436.16</v>
      </c>
      <c r="G307" t="str">
        <f t="shared" si="26"/>
        <v>BLUEPRINTADH23032</v>
      </c>
      <c r="H307" t="str">
        <f t="shared" si="30"/>
        <v>ADH23032</v>
      </c>
      <c r="I307" t="str">
        <f t="shared" si="27"/>
        <v>KOMPLET KVAČILA</v>
      </c>
      <c r="J307">
        <f t="shared" si="28"/>
        <v>45.301333333333332</v>
      </c>
      <c r="K307" t="str">
        <f t="shared" si="29"/>
        <v/>
      </c>
      <c r="L307" t="str">
        <f t="shared" si="25"/>
        <v>update roba set fabrcena = 45.3013333333333 where katbr = 'ADH23032';</v>
      </c>
    </row>
    <row r="308" spans="1:12" x14ac:dyDescent="0.25">
      <c r="A308" t="s">
        <v>577</v>
      </c>
      <c r="C308" t="s">
        <v>71</v>
      </c>
      <c r="D308" t="s">
        <v>14</v>
      </c>
      <c r="E308">
        <v>1</v>
      </c>
      <c r="F308">
        <v>4980.4799999999996</v>
      </c>
      <c r="G308" t="str">
        <f t="shared" si="26"/>
        <v>BLUEPRINTADH23048</v>
      </c>
      <c r="H308" t="str">
        <f t="shared" si="30"/>
        <v>ADH23048</v>
      </c>
      <c r="I308" t="str">
        <f t="shared" si="27"/>
        <v>KOMPLET KVAČILA</v>
      </c>
      <c r="J308">
        <f t="shared" si="28"/>
        <v>41.503999999999998</v>
      </c>
      <c r="K308" t="str">
        <f t="shared" si="29"/>
        <v/>
      </c>
      <c r="L308" t="str">
        <f t="shared" si="25"/>
        <v>update roba set fabrcena = 41.504 where katbr = 'ADH23048';</v>
      </c>
    </row>
    <row r="309" spans="1:12" x14ac:dyDescent="0.25">
      <c r="A309" t="s">
        <v>578</v>
      </c>
      <c r="B309" s="1" t="s">
        <v>579</v>
      </c>
      <c r="C309" t="s">
        <v>71</v>
      </c>
      <c r="D309" t="s">
        <v>14</v>
      </c>
      <c r="E309">
        <v>1</v>
      </c>
      <c r="F309">
        <v>4200.96</v>
      </c>
      <c r="G309" t="str">
        <f t="shared" si="26"/>
        <v>BLUEPRINTADH23088</v>
      </c>
      <c r="H309" t="str">
        <f t="shared" si="30"/>
        <v>22300RBB005S1</v>
      </c>
      <c r="I309" t="str">
        <f t="shared" si="27"/>
        <v>KOMPLET KVAČILA</v>
      </c>
      <c r="J309">
        <f t="shared" si="28"/>
        <v>35.008000000000003</v>
      </c>
      <c r="K309" t="str">
        <f t="shared" si="29"/>
        <v/>
      </c>
      <c r="L309" t="str">
        <f t="shared" si="25"/>
        <v>update roba set fabrcena = 35.008 where katbr = 'ADH23088';</v>
      </c>
    </row>
    <row r="310" spans="1:12" x14ac:dyDescent="0.25">
      <c r="A310" t="s">
        <v>580</v>
      </c>
      <c r="B310" s="1" t="s">
        <v>581</v>
      </c>
      <c r="C310" t="s">
        <v>76</v>
      </c>
      <c r="D310" t="s">
        <v>7</v>
      </c>
      <c r="E310">
        <v>1</v>
      </c>
      <c r="F310">
        <v>779.52</v>
      </c>
      <c r="G310" t="str">
        <f t="shared" si="26"/>
        <v>BLUEPRINTADH23116</v>
      </c>
      <c r="H310" t="str">
        <f t="shared" si="30"/>
        <v>22200P02020</v>
      </c>
      <c r="I310" t="str">
        <f t="shared" si="27"/>
        <v>DISK KVAČILA</v>
      </c>
      <c r="J310">
        <f t="shared" si="28"/>
        <v>6.4959999999999996</v>
      </c>
      <c r="K310" t="str">
        <f t="shared" si="29"/>
        <v/>
      </c>
      <c r="L310" t="str">
        <f t="shared" si="25"/>
        <v>update roba set fabrcena = 6.496 where katbr = 'ADH23116';</v>
      </c>
    </row>
    <row r="311" spans="1:12" x14ac:dyDescent="0.25">
      <c r="A311" t="s">
        <v>582</v>
      </c>
      <c r="B311" s="1" t="s">
        <v>583</v>
      </c>
      <c r="C311" t="s">
        <v>76</v>
      </c>
      <c r="D311" t="s">
        <v>7</v>
      </c>
      <c r="E311">
        <v>1</v>
      </c>
      <c r="F311">
        <v>1911.04</v>
      </c>
      <c r="G311" t="str">
        <f t="shared" si="26"/>
        <v>BLUEPRINTADH23129</v>
      </c>
      <c r="H311" t="str">
        <f t="shared" si="30"/>
        <v>22200PLR023</v>
      </c>
      <c r="I311" t="str">
        <f t="shared" si="27"/>
        <v>DISK KVAČILA</v>
      </c>
      <c r="J311">
        <f t="shared" si="28"/>
        <v>15.925333333333333</v>
      </c>
      <c r="K311" t="str">
        <f t="shared" si="29"/>
        <v/>
      </c>
      <c r="L311" t="str">
        <f t="shared" si="25"/>
        <v>update roba set fabrcena = 15.9253333333333 where katbr = 'ADH23129';</v>
      </c>
    </row>
    <row r="312" spans="1:12" x14ac:dyDescent="0.25">
      <c r="A312" t="s">
        <v>584</v>
      </c>
      <c r="B312" s="1" t="s">
        <v>585</v>
      </c>
      <c r="C312" t="s">
        <v>6</v>
      </c>
      <c r="D312" t="s">
        <v>7</v>
      </c>
      <c r="E312">
        <v>1</v>
      </c>
      <c r="F312">
        <v>1560.32</v>
      </c>
      <c r="G312" t="str">
        <f t="shared" si="26"/>
        <v>BLUEPRINTADH23165</v>
      </c>
      <c r="H312" t="str">
        <f t="shared" si="30"/>
        <v>068141034TX</v>
      </c>
      <c r="I312" t="str">
        <f t="shared" si="27"/>
        <v>LAMELA KVAČILA</v>
      </c>
      <c r="J312">
        <f t="shared" si="28"/>
        <v>13.002666666666666</v>
      </c>
      <c r="K312" t="str">
        <f t="shared" si="29"/>
        <v/>
      </c>
      <c r="L312" t="str">
        <f t="shared" si="25"/>
        <v>update roba set fabrcena = 13.0026666666667 where katbr = 'ADH23165';</v>
      </c>
    </row>
    <row r="313" spans="1:12" x14ac:dyDescent="0.25">
      <c r="A313" t="s">
        <v>586</v>
      </c>
      <c r="B313" s="1" t="s">
        <v>587</v>
      </c>
      <c r="C313" t="s">
        <v>6</v>
      </c>
      <c r="D313" t="s">
        <v>7</v>
      </c>
      <c r="E313">
        <v>1</v>
      </c>
      <c r="F313">
        <v>1527.04</v>
      </c>
      <c r="G313" t="str">
        <f t="shared" si="26"/>
        <v>BLUEPRINTADH23166</v>
      </c>
      <c r="H313" t="str">
        <f t="shared" si="30"/>
        <v>055141033AX</v>
      </c>
      <c r="I313" t="str">
        <f t="shared" si="27"/>
        <v>LAMELA KVAČILA</v>
      </c>
      <c r="J313">
        <f t="shared" si="28"/>
        <v>12.725333333333333</v>
      </c>
      <c r="K313" t="str">
        <f t="shared" si="29"/>
        <v/>
      </c>
      <c r="L313" t="str">
        <f t="shared" si="25"/>
        <v>update roba set fabrcena = 12.7253333333333 where katbr = 'ADH23166';</v>
      </c>
    </row>
    <row r="314" spans="1:12" x14ac:dyDescent="0.25">
      <c r="A314" t="s">
        <v>588</v>
      </c>
      <c r="B314" s="1" t="s">
        <v>589</v>
      </c>
      <c r="C314" t="s">
        <v>6</v>
      </c>
      <c r="D314" t="s">
        <v>7</v>
      </c>
      <c r="E314">
        <v>1</v>
      </c>
      <c r="F314">
        <v>1829.12</v>
      </c>
      <c r="G314" t="str">
        <f t="shared" si="26"/>
        <v>BLUEPRINTADH23167</v>
      </c>
      <c r="H314" t="str">
        <f t="shared" si="30"/>
        <v>22200PM7J02</v>
      </c>
      <c r="I314" t="str">
        <f t="shared" si="27"/>
        <v>LAMELA KVAČILA</v>
      </c>
      <c r="J314">
        <f t="shared" si="28"/>
        <v>15.242666666666667</v>
      </c>
      <c r="K314" t="str">
        <f t="shared" si="29"/>
        <v/>
      </c>
      <c r="L314" t="str">
        <f t="shared" si="25"/>
        <v>update roba set fabrcena = 15.2426666666667 where katbr = 'ADH23167';</v>
      </c>
    </row>
    <row r="315" spans="1:12" x14ac:dyDescent="0.25">
      <c r="A315" t="s">
        <v>590</v>
      </c>
      <c r="B315" s="1" t="s">
        <v>591</v>
      </c>
      <c r="C315" t="s">
        <v>6</v>
      </c>
      <c r="D315" t="s">
        <v>7</v>
      </c>
      <c r="E315">
        <v>1</v>
      </c>
      <c r="F315">
        <v>2160.64</v>
      </c>
      <c r="G315" t="str">
        <f t="shared" si="26"/>
        <v>BLUEPRINTADH23168</v>
      </c>
      <c r="H315" t="str">
        <f t="shared" si="30"/>
        <v>GCP90407AF</v>
      </c>
      <c r="I315" t="str">
        <f t="shared" si="27"/>
        <v>LAMELA KVAČILA</v>
      </c>
      <c r="J315">
        <f t="shared" si="28"/>
        <v>18.005333333333333</v>
      </c>
      <c r="K315" t="str">
        <f t="shared" si="29"/>
        <v/>
      </c>
      <c r="L315" t="str">
        <f t="shared" si="25"/>
        <v>update roba set fabrcena = 18.0053333333333 where katbr = 'ADH23168';</v>
      </c>
    </row>
    <row r="316" spans="1:12" x14ac:dyDescent="0.25">
      <c r="A316" t="s">
        <v>592</v>
      </c>
      <c r="B316" s="1" t="s">
        <v>593</v>
      </c>
      <c r="C316" t="s">
        <v>6</v>
      </c>
      <c r="D316" t="s">
        <v>7</v>
      </c>
      <c r="E316">
        <v>1</v>
      </c>
      <c r="F316">
        <v>2174.7199999999998</v>
      </c>
      <c r="G316" t="str">
        <f t="shared" si="26"/>
        <v>BLUEPRINTADH23169</v>
      </c>
      <c r="H316" t="str">
        <f t="shared" si="30"/>
        <v>2055.L5</v>
      </c>
      <c r="I316" t="str">
        <f t="shared" si="27"/>
        <v>LAMELA KVAČILA</v>
      </c>
      <c r="J316">
        <f t="shared" si="28"/>
        <v>18.122666666666664</v>
      </c>
      <c r="K316" t="str">
        <f t="shared" si="29"/>
        <v/>
      </c>
      <c r="L316" t="str">
        <f t="shared" si="25"/>
        <v>update roba set fabrcena = 18.1226666666667 where katbr = 'ADH23169';</v>
      </c>
    </row>
    <row r="317" spans="1:12" x14ac:dyDescent="0.25">
      <c r="A317" t="s">
        <v>594</v>
      </c>
      <c r="B317" s="1" t="s">
        <v>595</v>
      </c>
      <c r="C317" t="s">
        <v>6</v>
      </c>
      <c r="D317" t="s">
        <v>7</v>
      </c>
      <c r="E317">
        <v>1</v>
      </c>
      <c r="F317">
        <v>1911.04</v>
      </c>
      <c r="G317" t="str">
        <f t="shared" si="26"/>
        <v>BLUEPRINTADH23171</v>
      </c>
      <c r="H317" t="str">
        <f t="shared" si="30"/>
        <v>22200P29040</v>
      </c>
      <c r="I317" t="str">
        <f t="shared" si="27"/>
        <v>LAMELA KVAČILA</v>
      </c>
      <c r="J317">
        <f t="shared" si="28"/>
        <v>15.925333333333333</v>
      </c>
      <c r="K317" t="str">
        <f t="shared" si="29"/>
        <v/>
      </c>
      <c r="L317" t="str">
        <f t="shared" si="25"/>
        <v>update roba set fabrcena = 15.9253333333333 where katbr = 'ADH23171';</v>
      </c>
    </row>
    <row r="318" spans="1:12" x14ac:dyDescent="0.25">
      <c r="A318" t="s">
        <v>596</v>
      </c>
      <c r="B318" s="1" t="s">
        <v>597</v>
      </c>
      <c r="C318" t="s">
        <v>6</v>
      </c>
      <c r="D318" t="s">
        <v>7</v>
      </c>
      <c r="E318">
        <v>1</v>
      </c>
      <c r="F318">
        <v>5099.5200000000004</v>
      </c>
      <c r="G318" t="str">
        <f t="shared" si="26"/>
        <v>BLUEPRINTADH23172</v>
      </c>
      <c r="H318" t="str">
        <f t="shared" si="30"/>
        <v>22200RSH007</v>
      </c>
      <c r="I318" t="str">
        <f t="shared" si="27"/>
        <v>LAMELA KVAČILA</v>
      </c>
      <c r="J318">
        <f t="shared" si="28"/>
        <v>42.496000000000002</v>
      </c>
      <c r="K318" t="str">
        <f t="shared" si="29"/>
        <v/>
      </c>
      <c r="L318" t="str">
        <f t="shared" si="25"/>
        <v>update roba set fabrcena = 42.496 where katbr = 'ADH23172';</v>
      </c>
    </row>
    <row r="319" spans="1:12" x14ac:dyDescent="0.25">
      <c r="A319" t="s">
        <v>598</v>
      </c>
      <c r="B319" s="1" t="s">
        <v>599</v>
      </c>
      <c r="C319" t="s">
        <v>89</v>
      </c>
      <c r="D319" t="s">
        <v>7</v>
      </c>
      <c r="E319">
        <v>1</v>
      </c>
      <c r="F319">
        <v>3239.68</v>
      </c>
      <c r="G319" t="str">
        <f t="shared" si="26"/>
        <v>BLUEPRINTADH23228N</v>
      </c>
      <c r="H319" t="str">
        <f t="shared" si="30"/>
        <v>22300P29010</v>
      </c>
      <c r="I319" t="str">
        <f t="shared" si="27"/>
        <v>POKLOPAC KVAČILA</v>
      </c>
      <c r="J319">
        <f t="shared" si="28"/>
        <v>26.997333333333334</v>
      </c>
      <c r="K319" t="str">
        <f t="shared" si="29"/>
        <v/>
      </c>
      <c r="L319" t="str">
        <f t="shared" si="25"/>
        <v>update roba set fabrcena = 26.9973333333333 where katbr = 'ADH23228N';</v>
      </c>
    </row>
    <row r="320" spans="1:12" x14ac:dyDescent="0.25">
      <c r="A320" t="s">
        <v>600</v>
      </c>
      <c r="B320" s="1" t="s">
        <v>601</v>
      </c>
      <c r="C320" t="s">
        <v>89</v>
      </c>
      <c r="D320" t="s">
        <v>7</v>
      </c>
      <c r="E320">
        <v>1</v>
      </c>
      <c r="F320">
        <v>2640.64</v>
      </c>
      <c r="G320" t="str">
        <f t="shared" si="26"/>
        <v>BLUEPRINTADH23233N</v>
      </c>
      <c r="H320" t="str">
        <f t="shared" si="30"/>
        <v>22300PP2000</v>
      </c>
      <c r="I320" t="str">
        <f t="shared" si="27"/>
        <v>POKLOPAC KVAČILA</v>
      </c>
      <c r="J320">
        <f t="shared" si="28"/>
        <v>22.005333333333333</v>
      </c>
      <c r="K320" t="str">
        <f t="shared" si="29"/>
        <v/>
      </c>
      <c r="L320" t="str">
        <f t="shared" si="25"/>
        <v>update roba set fabrcena = 22.0053333333333 where katbr = 'ADH23233N';</v>
      </c>
    </row>
    <row r="321" spans="1:12" x14ac:dyDescent="0.25">
      <c r="A321" t="s">
        <v>602</v>
      </c>
      <c r="B321" s="1" t="s">
        <v>603</v>
      </c>
      <c r="C321" t="s">
        <v>89</v>
      </c>
      <c r="D321" t="s">
        <v>7</v>
      </c>
      <c r="E321">
        <v>1</v>
      </c>
      <c r="F321">
        <v>3239.68</v>
      </c>
      <c r="G321" t="str">
        <f t="shared" si="26"/>
        <v>BLUEPRINTADH23247N</v>
      </c>
      <c r="H321" t="str">
        <f t="shared" si="30"/>
        <v>22300PEL005</v>
      </c>
      <c r="I321" t="str">
        <f t="shared" si="27"/>
        <v>POKLOPAC KVAČILA</v>
      </c>
      <c r="J321">
        <f t="shared" si="28"/>
        <v>26.997333333333334</v>
      </c>
      <c r="K321" t="str">
        <f t="shared" si="29"/>
        <v/>
      </c>
      <c r="L321" t="str">
        <f t="shared" si="25"/>
        <v>update roba set fabrcena = 26.9973333333333 where katbr = 'ADH23247N';</v>
      </c>
    </row>
    <row r="322" spans="1:12" x14ac:dyDescent="0.25">
      <c r="A322" t="s">
        <v>604</v>
      </c>
      <c r="B322" s="1" t="s">
        <v>605</v>
      </c>
      <c r="C322" t="s">
        <v>54</v>
      </c>
      <c r="D322" t="s">
        <v>7</v>
      </c>
      <c r="E322">
        <v>1</v>
      </c>
      <c r="F322">
        <v>3000.32</v>
      </c>
      <c r="G322" t="str">
        <f t="shared" si="26"/>
        <v>BLUEPRINTADH23268N</v>
      </c>
      <c r="H322" t="str">
        <f t="shared" si="30"/>
        <v>067141025EX</v>
      </c>
      <c r="I322" t="str">
        <f t="shared" si="27"/>
        <v>POTISNI DISK KVAČILA</v>
      </c>
      <c r="J322">
        <f t="shared" si="28"/>
        <v>25.002666666666666</v>
      </c>
      <c r="K322" t="str">
        <f t="shared" si="29"/>
        <v/>
      </c>
      <c r="L322" t="str">
        <f t="shared" ref="L322:L385" si="31">"update roba set fabrcena = "&amp;J322&amp;" where katbr = '"&amp;A322&amp;"';"</f>
        <v>update roba set fabrcena = 25.0026666666667 where katbr = 'ADH23268N';</v>
      </c>
    </row>
    <row r="323" spans="1:12" x14ac:dyDescent="0.25">
      <c r="A323" t="s">
        <v>606</v>
      </c>
      <c r="B323" s="1" t="s">
        <v>607</v>
      </c>
      <c r="C323" t="s">
        <v>54</v>
      </c>
      <c r="D323" t="s">
        <v>7</v>
      </c>
      <c r="E323">
        <v>1</v>
      </c>
      <c r="F323">
        <v>2640.64</v>
      </c>
      <c r="G323" t="str">
        <f t="shared" ref="G323:G386" si="32">"BLUEPRINT"&amp;A323</f>
        <v>BLUEPRINTADH23269N</v>
      </c>
      <c r="H323" t="str">
        <f t="shared" si="30"/>
        <v>22300P2Y005</v>
      </c>
      <c r="I323" t="str">
        <f t="shared" ref="I323:I386" si="33">UPPER(C323)</f>
        <v>POTISNI DISK KVAČILA</v>
      </c>
      <c r="J323">
        <f t="shared" ref="J323:J386" si="34">F323/120</f>
        <v>22.005333333333333</v>
      </c>
      <c r="K323" t="str">
        <f t="shared" ref="K323:K386" si="35">IF(E323&gt;1,"nesto", "")</f>
        <v/>
      </c>
      <c r="L323" t="str">
        <f t="shared" si="31"/>
        <v>update roba set fabrcena = 22.0053333333333 where katbr = 'ADH23269N';</v>
      </c>
    </row>
    <row r="324" spans="1:12" x14ac:dyDescent="0.25">
      <c r="A324" t="s">
        <v>608</v>
      </c>
      <c r="B324" s="1" t="s">
        <v>609</v>
      </c>
      <c r="C324" t="s">
        <v>54</v>
      </c>
      <c r="D324" t="s">
        <v>7</v>
      </c>
      <c r="E324">
        <v>1</v>
      </c>
      <c r="F324">
        <v>2630.4</v>
      </c>
      <c r="G324" t="str">
        <f t="shared" si="32"/>
        <v>BLUEPRINTADH23270N</v>
      </c>
      <c r="H324" t="str">
        <f t="shared" si="30"/>
        <v>067141025L</v>
      </c>
      <c r="I324" t="str">
        <f t="shared" si="33"/>
        <v>POTISNI DISK KVAČILA</v>
      </c>
      <c r="J324">
        <f t="shared" si="34"/>
        <v>21.92</v>
      </c>
      <c r="K324" t="str">
        <f t="shared" si="35"/>
        <v/>
      </c>
      <c r="L324" t="str">
        <f t="shared" si="31"/>
        <v>update roba set fabrcena = 21.92 where katbr = 'ADH23270N';</v>
      </c>
    </row>
    <row r="325" spans="1:12" x14ac:dyDescent="0.25">
      <c r="A325" t="s">
        <v>610</v>
      </c>
      <c r="B325" s="1" t="s">
        <v>611</v>
      </c>
      <c r="C325" t="s">
        <v>54</v>
      </c>
      <c r="D325" t="s">
        <v>7</v>
      </c>
      <c r="E325">
        <v>1</v>
      </c>
      <c r="F325">
        <v>3335.68</v>
      </c>
      <c r="G325" t="str">
        <f t="shared" si="32"/>
        <v>BLUEPRINTADH23271N</v>
      </c>
      <c r="H325" t="str">
        <f t="shared" si="30"/>
        <v>GCC90275</v>
      </c>
      <c r="I325" t="str">
        <f t="shared" si="33"/>
        <v>POTISNI DISK KVAČILA</v>
      </c>
      <c r="J325">
        <f t="shared" si="34"/>
        <v>27.797333333333331</v>
      </c>
      <c r="K325" t="str">
        <f t="shared" si="35"/>
        <v/>
      </c>
      <c r="L325" t="str">
        <f t="shared" si="31"/>
        <v>update roba set fabrcena = 27.7973333333333 where katbr = 'ADH23271N';</v>
      </c>
    </row>
    <row r="326" spans="1:12" x14ac:dyDescent="0.25">
      <c r="A326" t="s">
        <v>612</v>
      </c>
      <c r="B326" s="1" t="s">
        <v>613</v>
      </c>
      <c r="C326" t="s">
        <v>54</v>
      </c>
      <c r="D326" t="s">
        <v>7</v>
      </c>
      <c r="E326">
        <v>1</v>
      </c>
      <c r="F326">
        <v>3239.68</v>
      </c>
      <c r="G326" t="str">
        <f t="shared" si="32"/>
        <v>BLUEPRINTADH23273N</v>
      </c>
      <c r="H326" t="str">
        <f t="shared" si="30"/>
        <v>22300PEL015</v>
      </c>
      <c r="I326" t="str">
        <f t="shared" si="33"/>
        <v>POTISNI DISK KVAČILA</v>
      </c>
      <c r="J326">
        <f t="shared" si="34"/>
        <v>26.997333333333334</v>
      </c>
      <c r="K326" t="str">
        <f t="shared" si="35"/>
        <v/>
      </c>
      <c r="L326" t="str">
        <f t="shared" si="31"/>
        <v>update roba set fabrcena = 26.9973333333333 where katbr = 'ADH23273N';</v>
      </c>
    </row>
    <row r="327" spans="1:12" x14ac:dyDescent="0.25">
      <c r="A327" t="s">
        <v>614</v>
      </c>
      <c r="B327" s="1" t="s">
        <v>615</v>
      </c>
      <c r="C327" t="s">
        <v>54</v>
      </c>
      <c r="D327" t="s">
        <v>7</v>
      </c>
      <c r="E327">
        <v>1</v>
      </c>
      <c r="F327">
        <v>5994.24</v>
      </c>
      <c r="G327" t="str">
        <f t="shared" si="32"/>
        <v>BLUEPRINTADH23274N</v>
      </c>
      <c r="H327" t="str">
        <f t="shared" si="30"/>
        <v>22300RSH007</v>
      </c>
      <c r="I327" t="str">
        <f t="shared" si="33"/>
        <v>POTISNI DISK KVAČILA</v>
      </c>
      <c r="J327">
        <f t="shared" si="34"/>
        <v>49.951999999999998</v>
      </c>
      <c r="K327" t="str">
        <f t="shared" si="35"/>
        <v/>
      </c>
      <c r="L327" t="str">
        <f t="shared" si="31"/>
        <v>update roba set fabrcena = 49.952 where katbr = 'ADH23274N';</v>
      </c>
    </row>
    <row r="328" spans="1:12" x14ac:dyDescent="0.25">
      <c r="A328" t="s">
        <v>616</v>
      </c>
      <c r="B328" s="1" t="s">
        <v>617</v>
      </c>
      <c r="C328" t="s">
        <v>101</v>
      </c>
      <c r="D328" t="s">
        <v>7</v>
      </c>
      <c r="E328">
        <v>1</v>
      </c>
      <c r="F328">
        <v>779.52</v>
      </c>
      <c r="G328" t="str">
        <f t="shared" si="32"/>
        <v>BLUEPRINTADH23308</v>
      </c>
      <c r="H328" t="str">
        <f t="shared" si="30"/>
        <v>22810PL3005</v>
      </c>
      <c r="I328" t="str">
        <f t="shared" si="33"/>
        <v>POTISNI LEŽAJ KVAČILA</v>
      </c>
      <c r="J328">
        <f t="shared" si="34"/>
        <v>6.4959999999999996</v>
      </c>
      <c r="K328" t="str">
        <f t="shared" si="35"/>
        <v/>
      </c>
      <c r="L328" t="str">
        <f t="shared" si="31"/>
        <v>update roba set fabrcena = 6.496 where katbr = 'ADH23308';</v>
      </c>
    </row>
    <row r="329" spans="1:12" x14ac:dyDescent="0.25">
      <c r="A329" t="s">
        <v>618</v>
      </c>
      <c r="B329" s="1" t="s">
        <v>619</v>
      </c>
      <c r="C329" t="s">
        <v>101</v>
      </c>
      <c r="D329" t="s">
        <v>7</v>
      </c>
      <c r="E329">
        <v>1</v>
      </c>
      <c r="F329">
        <v>1319.68</v>
      </c>
      <c r="G329" t="str">
        <f t="shared" si="32"/>
        <v>BLUEPRINTADH23311</v>
      </c>
      <c r="H329" t="str">
        <f t="shared" si="30"/>
        <v>22810RPF003</v>
      </c>
      <c r="I329" t="str">
        <f t="shared" si="33"/>
        <v>POTISNI LEŽAJ KVAČILA</v>
      </c>
      <c r="J329">
        <f t="shared" si="34"/>
        <v>10.997333333333334</v>
      </c>
      <c r="K329" t="str">
        <f t="shared" si="35"/>
        <v/>
      </c>
      <c r="L329" t="str">
        <f t="shared" si="31"/>
        <v>update roba set fabrcena = 10.9973333333333 where katbr = 'ADH23311';</v>
      </c>
    </row>
    <row r="330" spans="1:12" x14ac:dyDescent="0.25">
      <c r="A330" t="s">
        <v>620</v>
      </c>
      <c r="B330" s="1" t="s">
        <v>617</v>
      </c>
      <c r="C330" t="s">
        <v>64</v>
      </c>
      <c r="D330" t="s">
        <v>7</v>
      </c>
      <c r="E330">
        <v>1</v>
      </c>
      <c r="F330">
        <v>779.52</v>
      </c>
      <c r="G330" t="str">
        <f t="shared" si="32"/>
        <v>BLUEPRINTADH23321</v>
      </c>
      <c r="H330" t="str">
        <f t="shared" si="30"/>
        <v>22810PL3005</v>
      </c>
      <c r="I330" t="str">
        <f t="shared" si="33"/>
        <v>POTISNI LEŽAJ</v>
      </c>
      <c r="J330">
        <f t="shared" si="34"/>
        <v>6.4959999999999996</v>
      </c>
      <c r="K330" t="str">
        <f t="shared" si="35"/>
        <v/>
      </c>
      <c r="L330" t="str">
        <f t="shared" si="31"/>
        <v>update roba set fabrcena = 6.496 where katbr = 'ADH23321';</v>
      </c>
    </row>
    <row r="331" spans="1:12" x14ac:dyDescent="0.25">
      <c r="A331" t="s">
        <v>621</v>
      </c>
      <c r="B331" s="1" t="s">
        <v>619</v>
      </c>
      <c r="C331" t="s">
        <v>64</v>
      </c>
      <c r="D331" t="s">
        <v>7</v>
      </c>
      <c r="E331">
        <v>1</v>
      </c>
      <c r="F331">
        <v>1319.68</v>
      </c>
      <c r="G331" t="str">
        <f t="shared" si="32"/>
        <v>BLUEPRINTADH23322</v>
      </c>
      <c r="H331" t="str">
        <f t="shared" si="30"/>
        <v>22810RPF003</v>
      </c>
      <c r="I331" t="str">
        <f t="shared" si="33"/>
        <v>POTISNI LEŽAJ</v>
      </c>
      <c r="J331">
        <f t="shared" si="34"/>
        <v>10.997333333333334</v>
      </c>
      <c r="K331" t="str">
        <f t="shared" si="35"/>
        <v/>
      </c>
      <c r="L331" t="str">
        <f t="shared" si="31"/>
        <v>update roba set fabrcena = 10.9973333333333 where katbr = 'ADH23322';</v>
      </c>
    </row>
    <row r="332" spans="1:12" x14ac:dyDescent="0.25">
      <c r="A332" t="s">
        <v>622</v>
      </c>
      <c r="B332" s="1" t="s">
        <v>623</v>
      </c>
      <c r="C332" t="s">
        <v>13</v>
      </c>
      <c r="D332" t="s">
        <v>14</v>
      </c>
      <c r="E332">
        <v>1</v>
      </c>
      <c r="F332">
        <v>14160.64</v>
      </c>
      <c r="G332" t="str">
        <f t="shared" si="32"/>
        <v>BLUEPRINTADJ133017</v>
      </c>
      <c r="H332" t="str">
        <f t="shared" si="30"/>
        <v>URB500070S1</v>
      </c>
      <c r="I332" t="str">
        <f t="shared" si="33"/>
        <v>SET KVAČILA</v>
      </c>
      <c r="J332">
        <f t="shared" si="34"/>
        <v>118.00533333333333</v>
      </c>
      <c r="K332" t="str">
        <f t="shared" si="35"/>
        <v/>
      </c>
      <c r="L332" t="str">
        <f t="shared" si="31"/>
        <v>update roba set fabrcena = 118.005333333333 where katbr = 'ADJ133017';</v>
      </c>
    </row>
    <row r="333" spans="1:12" x14ac:dyDescent="0.25">
      <c r="A333" t="s">
        <v>624</v>
      </c>
      <c r="B333" s="1" t="s">
        <v>2254</v>
      </c>
      <c r="C333" t="s">
        <v>8</v>
      </c>
      <c r="D333" t="s">
        <v>7</v>
      </c>
      <c r="E333">
        <v>1</v>
      </c>
      <c r="F333">
        <v>2640.64</v>
      </c>
      <c r="G333" t="str">
        <f t="shared" si="32"/>
        <v>BLUEPRINTADJ133606</v>
      </c>
      <c r="H333" t="str">
        <f t="shared" si="30"/>
        <v>8675052</v>
      </c>
      <c r="I333" t="str">
        <f t="shared" si="33"/>
        <v>CENTRALNI POTISKIVAČ</v>
      </c>
      <c r="J333">
        <f t="shared" si="34"/>
        <v>22.005333333333333</v>
      </c>
      <c r="K333" t="str">
        <f t="shared" si="35"/>
        <v/>
      </c>
      <c r="L333" t="str">
        <f t="shared" si="31"/>
        <v>update roba set fabrcena = 22.0053333333333 where katbr = 'ADJ133606';</v>
      </c>
    </row>
    <row r="334" spans="1:12" x14ac:dyDescent="0.25">
      <c r="A334" t="s">
        <v>625</v>
      </c>
      <c r="B334" s="1" t="s">
        <v>626</v>
      </c>
      <c r="C334" t="s">
        <v>8</v>
      </c>
      <c r="D334" t="s">
        <v>7</v>
      </c>
      <c r="E334">
        <v>1</v>
      </c>
      <c r="F334">
        <v>3840</v>
      </c>
      <c r="G334" t="str">
        <f t="shared" si="32"/>
        <v>BLUEPRINTADJ133607</v>
      </c>
      <c r="H334" t="str">
        <f t="shared" si="30"/>
        <v>006141165C</v>
      </c>
      <c r="I334" t="str">
        <f t="shared" si="33"/>
        <v>CENTRALNI POTISKIVAČ</v>
      </c>
      <c r="J334">
        <f t="shared" si="34"/>
        <v>32</v>
      </c>
      <c r="K334" t="str">
        <f t="shared" si="35"/>
        <v/>
      </c>
      <c r="L334" t="str">
        <f t="shared" si="31"/>
        <v>update roba set fabrcena = 32 where katbr = 'ADJ133607';</v>
      </c>
    </row>
    <row r="335" spans="1:12" x14ac:dyDescent="0.25">
      <c r="A335" t="s">
        <v>627</v>
      </c>
      <c r="B335" s="1" t="s">
        <v>628</v>
      </c>
      <c r="C335" t="s">
        <v>8</v>
      </c>
      <c r="D335" t="s">
        <v>7</v>
      </c>
      <c r="E335">
        <v>1</v>
      </c>
      <c r="F335">
        <v>3353.6</v>
      </c>
      <c r="G335" t="str">
        <f t="shared" si="32"/>
        <v>BLUEPRINTADJ133608</v>
      </c>
      <c r="H335" t="str">
        <f t="shared" si="30"/>
        <v>UUB000070</v>
      </c>
      <c r="I335" t="str">
        <f t="shared" si="33"/>
        <v>CENTRALNI POTISKIVAČ</v>
      </c>
      <c r="J335">
        <f t="shared" si="34"/>
        <v>27.946666666666665</v>
      </c>
      <c r="K335" t="str">
        <f t="shared" si="35"/>
        <v/>
      </c>
      <c r="L335" t="str">
        <f t="shared" si="31"/>
        <v>update roba set fabrcena = 27.9466666666667 where katbr = 'ADJ133608';</v>
      </c>
    </row>
    <row r="336" spans="1:12" x14ac:dyDescent="0.25">
      <c r="A336" t="s">
        <v>629</v>
      </c>
      <c r="C336" t="s">
        <v>71</v>
      </c>
      <c r="D336" t="s">
        <v>14</v>
      </c>
      <c r="E336">
        <v>1</v>
      </c>
      <c r="F336">
        <v>4320</v>
      </c>
      <c r="G336" t="str">
        <f t="shared" si="32"/>
        <v>BLUEPRINTADK83009</v>
      </c>
      <c r="H336" t="str">
        <f t="shared" si="30"/>
        <v>ADK83009</v>
      </c>
      <c r="I336" t="str">
        <f t="shared" si="33"/>
        <v>KOMPLET KVAČILA</v>
      </c>
      <c r="J336">
        <f t="shared" si="34"/>
        <v>36</v>
      </c>
      <c r="K336" t="str">
        <f t="shared" si="35"/>
        <v/>
      </c>
      <c r="L336" t="str">
        <f t="shared" si="31"/>
        <v>update roba set fabrcena = 36 where katbr = 'ADK83009';</v>
      </c>
    </row>
    <row r="337" spans="1:12" x14ac:dyDescent="0.25">
      <c r="A337" t="s">
        <v>630</v>
      </c>
      <c r="C337" t="s">
        <v>71</v>
      </c>
      <c r="D337" t="s">
        <v>14</v>
      </c>
      <c r="E337">
        <v>1</v>
      </c>
      <c r="F337">
        <v>4871.68</v>
      </c>
      <c r="G337" t="str">
        <f t="shared" si="32"/>
        <v>BLUEPRINTADK83016</v>
      </c>
      <c r="H337" t="str">
        <f t="shared" si="30"/>
        <v>ADK83016</v>
      </c>
      <c r="I337" t="str">
        <f t="shared" si="33"/>
        <v>KOMPLET KVAČILA</v>
      </c>
      <c r="J337">
        <f t="shared" si="34"/>
        <v>40.597333333333339</v>
      </c>
      <c r="K337" t="str">
        <f t="shared" si="35"/>
        <v/>
      </c>
      <c r="L337" t="str">
        <f t="shared" si="31"/>
        <v>update roba set fabrcena = 40.5973333333333 where katbr = 'ADK83016';</v>
      </c>
    </row>
    <row r="338" spans="1:12" x14ac:dyDescent="0.25">
      <c r="A338" t="s">
        <v>631</v>
      </c>
      <c r="C338" t="s">
        <v>71</v>
      </c>
      <c r="D338" t="s">
        <v>14</v>
      </c>
      <c r="E338">
        <v>1</v>
      </c>
      <c r="F338">
        <v>5436.16</v>
      </c>
      <c r="G338" t="str">
        <f t="shared" si="32"/>
        <v>BLUEPRINTADK83024</v>
      </c>
      <c r="H338" t="str">
        <f t="shared" si="30"/>
        <v>ADK83024</v>
      </c>
      <c r="I338" t="str">
        <f t="shared" si="33"/>
        <v>KOMPLET KVAČILA</v>
      </c>
      <c r="J338">
        <f t="shared" si="34"/>
        <v>45.301333333333332</v>
      </c>
      <c r="K338" t="str">
        <f t="shared" si="35"/>
        <v/>
      </c>
      <c r="L338" t="str">
        <f t="shared" si="31"/>
        <v>update roba set fabrcena = 45.3013333333333 where katbr = 'ADK83024';</v>
      </c>
    </row>
    <row r="339" spans="1:12" x14ac:dyDescent="0.25">
      <c r="A339" t="s">
        <v>632</v>
      </c>
      <c r="B339" s="1" t="s">
        <v>633</v>
      </c>
      <c r="C339" t="s">
        <v>71</v>
      </c>
      <c r="D339" t="s">
        <v>7</v>
      </c>
      <c r="E339">
        <v>1</v>
      </c>
      <c r="F339">
        <v>5760</v>
      </c>
      <c r="G339" t="str">
        <f t="shared" si="32"/>
        <v>BLUEPRINTADK83058</v>
      </c>
      <c r="H339" t="str">
        <f t="shared" si="30"/>
        <v>2240073JA0</v>
      </c>
      <c r="I339" t="str">
        <f t="shared" si="33"/>
        <v>KOMPLET KVAČILA</v>
      </c>
      <c r="J339">
        <f t="shared" si="34"/>
        <v>48</v>
      </c>
      <c r="K339" t="str">
        <f t="shared" si="35"/>
        <v/>
      </c>
      <c r="L339" t="str">
        <f t="shared" si="31"/>
        <v>update roba set fabrcena = 48 where katbr = 'ADK83058';</v>
      </c>
    </row>
    <row r="340" spans="1:12" x14ac:dyDescent="0.25">
      <c r="A340" t="s">
        <v>634</v>
      </c>
      <c r="B340" s="1" t="s">
        <v>635</v>
      </c>
      <c r="C340" t="s">
        <v>13</v>
      </c>
      <c r="D340" t="s">
        <v>14</v>
      </c>
      <c r="E340">
        <v>1</v>
      </c>
      <c r="F340">
        <v>6757.12</v>
      </c>
      <c r="G340" t="str">
        <f t="shared" si="32"/>
        <v>BLUEPRINTADK83061</v>
      </c>
      <c r="H340" t="str">
        <f t="shared" si="30"/>
        <v>2200079JA1</v>
      </c>
      <c r="I340" t="str">
        <f t="shared" si="33"/>
        <v>SET KVAČILA</v>
      </c>
      <c r="J340">
        <f t="shared" si="34"/>
        <v>56.309333333333335</v>
      </c>
      <c r="K340" t="str">
        <f t="shared" si="35"/>
        <v/>
      </c>
      <c r="L340" t="str">
        <f t="shared" si="31"/>
        <v>update roba set fabrcena = 56.3093333333333 where katbr = 'ADK83061';</v>
      </c>
    </row>
    <row r="341" spans="1:12" x14ac:dyDescent="0.25">
      <c r="A341" t="s">
        <v>636</v>
      </c>
      <c r="B341" s="1" t="s">
        <v>637</v>
      </c>
      <c r="C341" t="s">
        <v>13</v>
      </c>
      <c r="D341" t="s">
        <v>14</v>
      </c>
      <c r="E341">
        <v>1</v>
      </c>
      <c r="F341">
        <v>4199.68</v>
      </c>
      <c r="G341" t="str">
        <f t="shared" si="32"/>
        <v>BLUEPRINTADK83064</v>
      </c>
      <c r="H341" t="str">
        <f t="shared" si="30"/>
        <v>1606447</v>
      </c>
      <c r="I341" t="str">
        <f t="shared" si="33"/>
        <v>SET KVAČILA</v>
      </c>
      <c r="J341">
        <f t="shared" si="34"/>
        <v>34.997333333333337</v>
      </c>
      <c r="K341" t="str">
        <f t="shared" si="35"/>
        <v/>
      </c>
      <c r="L341" t="str">
        <f t="shared" si="31"/>
        <v>update roba set fabrcena = 34.9973333333333 where katbr = 'ADK83064';</v>
      </c>
    </row>
    <row r="342" spans="1:12" x14ac:dyDescent="0.25">
      <c r="A342" t="s">
        <v>638</v>
      </c>
      <c r="B342" s="1" t="s">
        <v>639</v>
      </c>
      <c r="C342" t="s">
        <v>13</v>
      </c>
      <c r="D342" t="s">
        <v>14</v>
      </c>
      <c r="E342">
        <v>1</v>
      </c>
      <c r="F342">
        <v>5436.16</v>
      </c>
      <c r="G342" t="str">
        <f t="shared" si="32"/>
        <v>BLUEPRINTADK83070</v>
      </c>
      <c r="H342" t="str">
        <f t="shared" si="30"/>
        <v>2210083020S3</v>
      </c>
      <c r="I342" t="str">
        <f t="shared" si="33"/>
        <v>SET KVAČILA</v>
      </c>
      <c r="J342">
        <f t="shared" si="34"/>
        <v>45.301333333333332</v>
      </c>
      <c r="K342" t="str">
        <f t="shared" si="35"/>
        <v/>
      </c>
      <c r="L342" t="str">
        <f t="shared" si="31"/>
        <v>update roba set fabrcena = 45.3013333333333 where katbr = 'ADK83070';</v>
      </c>
    </row>
    <row r="343" spans="1:12" x14ac:dyDescent="0.25">
      <c r="A343" t="s">
        <v>640</v>
      </c>
      <c r="B343" s="1" t="s">
        <v>641</v>
      </c>
      <c r="C343" t="s">
        <v>76</v>
      </c>
      <c r="D343" t="s">
        <v>7</v>
      </c>
      <c r="E343">
        <v>1</v>
      </c>
      <c r="F343">
        <v>1178.8800000000001</v>
      </c>
      <c r="G343" t="str">
        <f t="shared" si="32"/>
        <v>BLUEPRINTADK83107</v>
      </c>
      <c r="H343" t="str">
        <f t="shared" si="30"/>
        <v>2240083020</v>
      </c>
      <c r="I343" t="str">
        <f t="shared" si="33"/>
        <v>DISK KVAČILA</v>
      </c>
      <c r="J343">
        <f t="shared" si="34"/>
        <v>9.8240000000000016</v>
      </c>
      <c r="K343" t="str">
        <f t="shared" si="35"/>
        <v/>
      </c>
      <c r="L343" t="str">
        <f t="shared" si="31"/>
        <v>update roba set fabrcena = 9.824 where katbr = 'ADK83107';</v>
      </c>
    </row>
    <row r="344" spans="1:12" x14ac:dyDescent="0.25">
      <c r="A344" t="s">
        <v>642</v>
      </c>
      <c r="B344" s="1" t="s">
        <v>643</v>
      </c>
      <c r="C344" t="s">
        <v>76</v>
      </c>
      <c r="D344" t="s">
        <v>7</v>
      </c>
      <c r="E344">
        <v>1</v>
      </c>
      <c r="F344">
        <v>4080.64</v>
      </c>
      <c r="G344" t="str">
        <f t="shared" si="32"/>
        <v>BLUEPRINTADK83113</v>
      </c>
      <c r="H344" t="str">
        <f t="shared" si="30"/>
        <v>2240057B01</v>
      </c>
      <c r="I344" t="str">
        <f t="shared" si="33"/>
        <v>DISK KVAČILA</v>
      </c>
      <c r="J344">
        <f t="shared" si="34"/>
        <v>34.005333333333333</v>
      </c>
      <c r="K344" t="str">
        <f t="shared" si="35"/>
        <v/>
      </c>
      <c r="L344" t="str">
        <f t="shared" si="31"/>
        <v>update roba set fabrcena = 34.0053333333333 where katbr = 'ADK83113';</v>
      </c>
    </row>
    <row r="345" spans="1:12" x14ac:dyDescent="0.25">
      <c r="A345" t="s">
        <v>644</v>
      </c>
      <c r="B345" s="1" t="s">
        <v>645</v>
      </c>
      <c r="C345" t="s">
        <v>6</v>
      </c>
      <c r="D345" t="s">
        <v>7</v>
      </c>
      <c r="E345">
        <v>1</v>
      </c>
      <c r="F345">
        <v>2279.6799999999998</v>
      </c>
      <c r="G345" t="str">
        <f t="shared" si="32"/>
        <v>BLUEPRINTADK83135</v>
      </c>
      <c r="H345" t="str">
        <f t="shared" si="30"/>
        <v>2240083050</v>
      </c>
      <c r="I345" t="str">
        <f t="shared" si="33"/>
        <v>LAMELA KVAČILA</v>
      </c>
      <c r="J345">
        <f t="shared" si="34"/>
        <v>18.997333333333334</v>
      </c>
      <c r="K345" t="str">
        <f t="shared" si="35"/>
        <v/>
      </c>
      <c r="L345" t="str">
        <f t="shared" si="31"/>
        <v>update roba set fabrcena = 18.9973333333333 where katbr = 'ADK83135';</v>
      </c>
    </row>
    <row r="346" spans="1:12" x14ac:dyDescent="0.25">
      <c r="A346" t="s">
        <v>646</v>
      </c>
      <c r="B346" s="1" t="s">
        <v>641</v>
      </c>
      <c r="C346" t="s">
        <v>6</v>
      </c>
      <c r="D346" t="s">
        <v>7</v>
      </c>
      <c r="E346">
        <v>1</v>
      </c>
      <c r="F346">
        <v>3608.32</v>
      </c>
      <c r="G346" t="str">
        <f t="shared" si="32"/>
        <v>BLUEPRINTADK83136</v>
      </c>
      <c r="H346" t="str">
        <f t="shared" si="30"/>
        <v>2240083020</v>
      </c>
      <c r="I346" t="str">
        <f t="shared" si="33"/>
        <v>LAMELA KVAČILA</v>
      </c>
      <c r="J346">
        <f t="shared" si="34"/>
        <v>30.069333333333336</v>
      </c>
      <c r="K346" t="str">
        <f t="shared" si="35"/>
        <v/>
      </c>
      <c r="L346" t="str">
        <f t="shared" si="31"/>
        <v>update roba set fabrcena = 30.0693333333333 where katbr = 'ADK83136';</v>
      </c>
    </row>
    <row r="347" spans="1:12" x14ac:dyDescent="0.25">
      <c r="A347" t="s">
        <v>647</v>
      </c>
      <c r="B347" s="1" t="s">
        <v>648</v>
      </c>
      <c r="C347" t="s">
        <v>6</v>
      </c>
      <c r="D347" t="s">
        <v>7</v>
      </c>
      <c r="E347">
        <v>1</v>
      </c>
      <c r="F347">
        <v>5761.28</v>
      </c>
      <c r="G347" t="str">
        <f t="shared" si="32"/>
        <v>BLUEPRINTADK83137</v>
      </c>
      <c r="H347" t="str">
        <f t="shared" si="30"/>
        <v>2240068D00</v>
      </c>
      <c r="I347" t="str">
        <f t="shared" si="33"/>
        <v>LAMELA KVAČILA</v>
      </c>
      <c r="J347">
        <f t="shared" si="34"/>
        <v>48.010666666666665</v>
      </c>
      <c r="K347" t="str">
        <f t="shared" si="35"/>
        <v/>
      </c>
      <c r="L347" t="str">
        <f t="shared" si="31"/>
        <v>update roba set fabrcena = 48.0106666666667 where katbr = 'ADK83137';</v>
      </c>
    </row>
    <row r="348" spans="1:12" x14ac:dyDescent="0.25">
      <c r="A348" t="s">
        <v>649</v>
      </c>
      <c r="B348" s="1" t="s">
        <v>650</v>
      </c>
      <c r="C348" t="s">
        <v>89</v>
      </c>
      <c r="D348" t="s">
        <v>7</v>
      </c>
      <c r="E348">
        <v>1</v>
      </c>
      <c r="F348">
        <v>3622.4</v>
      </c>
      <c r="G348" t="str">
        <f t="shared" si="32"/>
        <v>BLUEPRINTADK83204N</v>
      </c>
      <c r="H348" t="str">
        <f t="shared" si="30"/>
        <v>2210083020</v>
      </c>
      <c r="I348" t="str">
        <f t="shared" si="33"/>
        <v>POKLOPAC KVAČILA</v>
      </c>
      <c r="J348">
        <f t="shared" si="34"/>
        <v>30.186666666666667</v>
      </c>
      <c r="K348" t="str">
        <f t="shared" si="35"/>
        <v/>
      </c>
      <c r="L348" t="str">
        <f t="shared" si="31"/>
        <v>update roba set fabrcena = 30.1866666666667 where katbr = 'ADK83204N';</v>
      </c>
    </row>
    <row r="349" spans="1:12" x14ac:dyDescent="0.25">
      <c r="A349" t="s">
        <v>651</v>
      </c>
      <c r="B349" s="1" t="s">
        <v>652</v>
      </c>
      <c r="C349" t="s">
        <v>54</v>
      </c>
      <c r="D349" t="s">
        <v>7</v>
      </c>
      <c r="E349">
        <v>1</v>
      </c>
      <c r="F349">
        <v>3622.4</v>
      </c>
      <c r="G349" t="str">
        <f t="shared" si="32"/>
        <v>BLUEPRINTADK83231N</v>
      </c>
      <c r="H349" t="str">
        <f t="shared" si="30"/>
        <v>22100A83020</v>
      </c>
      <c r="I349" t="str">
        <f t="shared" si="33"/>
        <v>POTISNI DISK KVAČILA</v>
      </c>
      <c r="J349">
        <f t="shared" si="34"/>
        <v>30.186666666666667</v>
      </c>
      <c r="K349" t="str">
        <f t="shared" si="35"/>
        <v/>
      </c>
      <c r="L349" t="str">
        <f t="shared" si="31"/>
        <v>update roba set fabrcena = 30.1866666666667 where katbr = 'ADK83231N';</v>
      </c>
    </row>
    <row r="350" spans="1:12" x14ac:dyDescent="0.25">
      <c r="A350" t="s">
        <v>653</v>
      </c>
      <c r="B350" s="1" t="s">
        <v>654</v>
      </c>
      <c r="C350" t="s">
        <v>54</v>
      </c>
      <c r="D350" t="s">
        <v>7</v>
      </c>
      <c r="E350">
        <v>1</v>
      </c>
      <c r="F350">
        <v>3840</v>
      </c>
      <c r="G350" t="str">
        <f t="shared" si="32"/>
        <v>BLUEPRINTADK83232N</v>
      </c>
      <c r="H350" t="str">
        <f t="shared" ref="H350:H413" si="36">IF(B350&lt;&gt;"",SUBSTITUTE(SUBSTITUTE(B350,"-", ""), " ", ""), A350)</f>
        <v>2210057B10</v>
      </c>
      <c r="I350" t="str">
        <f t="shared" si="33"/>
        <v>POTISNI DISK KVAČILA</v>
      </c>
      <c r="J350">
        <f t="shared" si="34"/>
        <v>32</v>
      </c>
      <c r="K350" t="str">
        <f t="shared" si="35"/>
        <v/>
      </c>
      <c r="L350" t="str">
        <f t="shared" si="31"/>
        <v>update roba set fabrcena = 32 where katbr = 'ADK83232N';</v>
      </c>
    </row>
    <row r="351" spans="1:12" x14ac:dyDescent="0.25">
      <c r="A351" t="s">
        <v>655</v>
      </c>
      <c r="B351" s="1" t="s">
        <v>656</v>
      </c>
      <c r="C351" t="s">
        <v>54</v>
      </c>
      <c r="D351" t="s">
        <v>7</v>
      </c>
      <c r="E351">
        <v>1</v>
      </c>
      <c r="F351">
        <v>5994.24</v>
      </c>
      <c r="G351" t="str">
        <f t="shared" si="32"/>
        <v>BLUEPRINTADK83233N</v>
      </c>
      <c r="H351" t="str">
        <f t="shared" si="36"/>
        <v>2210068D20</v>
      </c>
      <c r="I351" t="str">
        <f t="shared" si="33"/>
        <v>POTISNI DISK KVAČILA</v>
      </c>
      <c r="J351">
        <f t="shared" si="34"/>
        <v>49.951999999999998</v>
      </c>
      <c r="K351" t="str">
        <f t="shared" si="35"/>
        <v/>
      </c>
      <c r="L351" t="str">
        <f t="shared" si="31"/>
        <v>update roba set fabrcena = 49.952 where katbr = 'ADK83233N';</v>
      </c>
    </row>
    <row r="352" spans="1:12" x14ac:dyDescent="0.25">
      <c r="A352" t="s">
        <v>657</v>
      </c>
      <c r="B352" s="1" t="s">
        <v>658</v>
      </c>
      <c r="C352" t="s">
        <v>101</v>
      </c>
      <c r="D352" t="s">
        <v>7</v>
      </c>
      <c r="E352">
        <v>1</v>
      </c>
      <c r="F352">
        <v>1560.32</v>
      </c>
      <c r="G352" t="str">
        <f t="shared" si="32"/>
        <v>BLUEPRINTADK83302</v>
      </c>
      <c r="H352" t="str">
        <f t="shared" si="36"/>
        <v>0926928004</v>
      </c>
      <c r="I352" t="str">
        <f t="shared" si="33"/>
        <v>POTISNI LEŽAJ KVAČILA</v>
      </c>
      <c r="J352">
        <f t="shared" si="34"/>
        <v>13.002666666666666</v>
      </c>
      <c r="K352" t="str">
        <f t="shared" si="35"/>
        <v/>
      </c>
      <c r="L352" t="str">
        <f t="shared" si="31"/>
        <v>update roba set fabrcena = 13.0026666666667 where katbr = 'ADK83302';</v>
      </c>
    </row>
    <row r="353" spans="1:12" x14ac:dyDescent="0.25">
      <c r="A353" t="s">
        <v>659</v>
      </c>
      <c r="B353" s="1" t="s">
        <v>660</v>
      </c>
      <c r="C353" t="s">
        <v>101</v>
      </c>
      <c r="D353" t="s">
        <v>7</v>
      </c>
      <c r="E353">
        <v>1</v>
      </c>
      <c r="F353">
        <v>960</v>
      </c>
      <c r="G353" t="str">
        <f t="shared" si="32"/>
        <v>BLUEPRINTADK83305</v>
      </c>
      <c r="H353" t="str">
        <f t="shared" si="36"/>
        <v>2326570C00</v>
      </c>
      <c r="I353" t="str">
        <f t="shared" si="33"/>
        <v>POTISNI LEŽAJ KVAČILA</v>
      </c>
      <c r="J353">
        <f t="shared" si="34"/>
        <v>8</v>
      </c>
      <c r="K353" t="str">
        <f t="shared" si="35"/>
        <v/>
      </c>
      <c r="L353" t="str">
        <f t="shared" si="31"/>
        <v>update roba set fabrcena = 8 where katbr = 'ADK83305';</v>
      </c>
    </row>
    <row r="354" spans="1:12" x14ac:dyDescent="0.25">
      <c r="A354" t="s">
        <v>661</v>
      </c>
      <c r="B354" s="1" t="s">
        <v>662</v>
      </c>
      <c r="C354" t="s">
        <v>101</v>
      </c>
      <c r="D354" t="s">
        <v>7</v>
      </c>
      <c r="E354">
        <v>1</v>
      </c>
      <c r="F354">
        <v>862.72</v>
      </c>
      <c r="G354" t="str">
        <f t="shared" si="32"/>
        <v>BLUEPRINTADK83307</v>
      </c>
      <c r="H354" t="str">
        <f t="shared" si="36"/>
        <v>2326581A20</v>
      </c>
      <c r="I354" t="str">
        <f t="shared" si="33"/>
        <v>POTISNI LEŽAJ KVAČILA</v>
      </c>
      <c r="J354">
        <f t="shared" si="34"/>
        <v>7.1893333333333338</v>
      </c>
      <c r="K354" t="str">
        <f t="shared" si="35"/>
        <v/>
      </c>
      <c r="L354" t="str">
        <f t="shared" si="31"/>
        <v>update roba set fabrcena = 7.18933333333333 where katbr = 'ADK83307';</v>
      </c>
    </row>
    <row r="355" spans="1:12" x14ac:dyDescent="0.25">
      <c r="A355" t="s">
        <v>663</v>
      </c>
      <c r="B355" s="1" t="s">
        <v>662</v>
      </c>
      <c r="C355" t="s">
        <v>64</v>
      </c>
      <c r="D355" t="s">
        <v>7</v>
      </c>
      <c r="E355">
        <v>1</v>
      </c>
      <c r="F355">
        <v>948.48</v>
      </c>
      <c r="G355" t="str">
        <f t="shared" si="32"/>
        <v>BLUEPRINTADK83311</v>
      </c>
      <c r="H355" t="str">
        <f t="shared" si="36"/>
        <v>2326581A20</v>
      </c>
      <c r="I355" t="str">
        <f t="shared" si="33"/>
        <v>POTISNI LEŽAJ</v>
      </c>
      <c r="J355">
        <f t="shared" si="34"/>
        <v>7.9039999999999999</v>
      </c>
      <c r="K355" t="str">
        <f t="shared" si="35"/>
        <v/>
      </c>
      <c r="L355" t="str">
        <f t="shared" si="31"/>
        <v>update roba set fabrcena = 7.904 where katbr = 'ADK83311';</v>
      </c>
    </row>
    <row r="356" spans="1:12" x14ac:dyDescent="0.25">
      <c r="A356" t="s">
        <v>664</v>
      </c>
      <c r="B356" s="1" t="s">
        <v>665</v>
      </c>
      <c r="C356" t="s">
        <v>64</v>
      </c>
      <c r="D356" t="s">
        <v>7</v>
      </c>
      <c r="E356">
        <v>1</v>
      </c>
      <c r="F356">
        <v>960</v>
      </c>
      <c r="G356" t="str">
        <f t="shared" si="32"/>
        <v>BLUEPRINTADK83312</v>
      </c>
      <c r="H356" t="str">
        <f t="shared" si="36"/>
        <v>0926933001</v>
      </c>
      <c r="I356" t="str">
        <f t="shared" si="33"/>
        <v>POTISNI LEŽAJ</v>
      </c>
      <c r="J356">
        <f t="shared" si="34"/>
        <v>8</v>
      </c>
      <c r="K356" t="str">
        <f t="shared" si="35"/>
        <v/>
      </c>
      <c r="L356" t="str">
        <f t="shared" si="31"/>
        <v>update roba set fabrcena = 8 where katbr = 'ADK83312';</v>
      </c>
    </row>
    <row r="357" spans="1:12" x14ac:dyDescent="0.25">
      <c r="A357" t="s">
        <v>666</v>
      </c>
      <c r="B357" s="1" t="s">
        <v>660</v>
      </c>
      <c r="C357" t="s">
        <v>64</v>
      </c>
      <c r="D357" t="s">
        <v>7</v>
      </c>
      <c r="E357">
        <v>1</v>
      </c>
      <c r="F357">
        <v>1486.08</v>
      </c>
      <c r="G357" t="str">
        <f t="shared" si="32"/>
        <v>BLUEPRINTADK83313</v>
      </c>
      <c r="H357" t="str">
        <f t="shared" si="36"/>
        <v>2326570C00</v>
      </c>
      <c r="I357" t="str">
        <f t="shared" si="33"/>
        <v>POTISNI LEŽAJ</v>
      </c>
      <c r="J357">
        <f t="shared" si="34"/>
        <v>12.383999999999999</v>
      </c>
      <c r="K357" t="str">
        <f t="shared" si="35"/>
        <v/>
      </c>
      <c r="L357" t="str">
        <f t="shared" si="31"/>
        <v>update roba set fabrcena = 12.384 where katbr = 'ADK83313';</v>
      </c>
    </row>
    <row r="358" spans="1:12" x14ac:dyDescent="0.25">
      <c r="A358" t="s">
        <v>667</v>
      </c>
      <c r="B358" s="1" t="s">
        <v>668</v>
      </c>
      <c r="C358" t="s">
        <v>8</v>
      </c>
      <c r="D358" t="s">
        <v>7</v>
      </c>
      <c r="E358">
        <v>1</v>
      </c>
      <c r="F358">
        <v>3000.32</v>
      </c>
      <c r="G358" t="str">
        <f t="shared" si="32"/>
        <v>BLUEPRINTADK83608</v>
      </c>
      <c r="H358" t="str">
        <f t="shared" si="36"/>
        <v>2382064J00</v>
      </c>
      <c r="I358" t="str">
        <f t="shared" si="33"/>
        <v>CENTRALNI POTISKIVAČ</v>
      </c>
      <c r="J358">
        <f t="shared" si="34"/>
        <v>25.002666666666666</v>
      </c>
      <c r="K358" t="str">
        <f t="shared" si="35"/>
        <v/>
      </c>
      <c r="L358" t="str">
        <f t="shared" si="31"/>
        <v>update roba set fabrcena = 25.0026666666667 where katbr = 'ADK83608';</v>
      </c>
    </row>
    <row r="359" spans="1:12" x14ac:dyDescent="0.25">
      <c r="A359" t="s">
        <v>669</v>
      </c>
      <c r="B359" s="1" t="s">
        <v>2267</v>
      </c>
      <c r="C359" t="s">
        <v>13</v>
      </c>
      <c r="D359" t="s">
        <v>14</v>
      </c>
      <c r="E359">
        <v>1</v>
      </c>
      <c r="F359">
        <v>3312.64</v>
      </c>
      <c r="G359" t="str">
        <f t="shared" si="32"/>
        <v>BLUEPRINTADL143003</v>
      </c>
      <c r="H359" t="str">
        <f t="shared" si="36"/>
        <v>5893143</v>
      </c>
      <c r="I359" t="str">
        <f t="shared" si="33"/>
        <v>SET KVAČILA</v>
      </c>
      <c r="J359">
        <f t="shared" si="34"/>
        <v>27.605333333333331</v>
      </c>
      <c r="K359" t="str">
        <f t="shared" si="35"/>
        <v/>
      </c>
      <c r="L359" t="str">
        <f t="shared" si="31"/>
        <v>update roba set fabrcena = 27.6053333333333 where katbr = 'ADL143003';</v>
      </c>
    </row>
    <row r="360" spans="1:12" x14ac:dyDescent="0.25">
      <c r="A360" t="s">
        <v>670</v>
      </c>
      <c r="B360" s="1" t="s">
        <v>2268</v>
      </c>
      <c r="C360" t="s">
        <v>13</v>
      </c>
      <c r="D360" t="s">
        <v>14</v>
      </c>
      <c r="E360">
        <v>1</v>
      </c>
      <c r="F360">
        <v>3179.52</v>
      </c>
      <c r="G360" t="str">
        <f t="shared" si="32"/>
        <v>BLUEPRINTADL143004</v>
      </c>
      <c r="H360" t="str">
        <f t="shared" si="36"/>
        <v>5892496</v>
      </c>
      <c r="I360" t="str">
        <f t="shared" si="33"/>
        <v>SET KVAČILA</v>
      </c>
      <c r="J360">
        <f t="shared" si="34"/>
        <v>26.495999999999999</v>
      </c>
      <c r="K360" t="str">
        <f t="shared" si="35"/>
        <v/>
      </c>
      <c r="L360" t="str">
        <f t="shared" si="31"/>
        <v>update roba set fabrcena = 26.496 where katbr = 'ADL143004';</v>
      </c>
    </row>
    <row r="361" spans="1:12" x14ac:dyDescent="0.25">
      <c r="A361" t="s">
        <v>671</v>
      </c>
      <c r="B361" s="1" t="s">
        <v>2269</v>
      </c>
      <c r="C361" t="s">
        <v>13</v>
      </c>
      <c r="D361" t="s">
        <v>14</v>
      </c>
      <c r="E361">
        <v>1</v>
      </c>
      <c r="F361">
        <v>3960.32</v>
      </c>
      <c r="G361" t="str">
        <f t="shared" si="32"/>
        <v>BLUEPRINTADL143005</v>
      </c>
      <c r="H361" t="str">
        <f t="shared" si="36"/>
        <v>5888451</v>
      </c>
      <c r="I361" t="str">
        <f t="shared" si="33"/>
        <v>SET KVAČILA</v>
      </c>
      <c r="J361">
        <f t="shared" si="34"/>
        <v>33.00266666666667</v>
      </c>
      <c r="K361" t="str">
        <f t="shared" si="35"/>
        <v/>
      </c>
      <c r="L361" t="str">
        <f t="shared" si="31"/>
        <v>update roba set fabrcena = 33.0026666666667 where katbr = 'ADL143005';</v>
      </c>
    </row>
    <row r="362" spans="1:12" x14ac:dyDescent="0.25">
      <c r="A362" t="s">
        <v>672</v>
      </c>
      <c r="B362" s="1" t="s">
        <v>2270</v>
      </c>
      <c r="C362" t="s">
        <v>13</v>
      </c>
      <c r="D362" t="s">
        <v>14</v>
      </c>
      <c r="E362">
        <v>1</v>
      </c>
      <c r="F362">
        <v>3348.48</v>
      </c>
      <c r="G362" t="str">
        <f t="shared" si="32"/>
        <v>BLUEPRINTADL143006</v>
      </c>
      <c r="H362" t="str">
        <f t="shared" si="36"/>
        <v>5888346</v>
      </c>
      <c r="I362" t="str">
        <f t="shared" si="33"/>
        <v>SET KVAČILA</v>
      </c>
      <c r="J362">
        <f t="shared" si="34"/>
        <v>27.904</v>
      </c>
      <c r="K362" t="str">
        <f t="shared" si="35"/>
        <v/>
      </c>
      <c r="L362" t="str">
        <f t="shared" si="31"/>
        <v>update roba set fabrcena = 27.904 where katbr = 'ADL143006';</v>
      </c>
    </row>
    <row r="363" spans="1:12" x14ac:dyDescent="0.25">
      <c r="A363" t="s">
        <v>673</v>
      </c>
      <c r="B363" s="1" t="s">
        <v>2271</v>
      </c>
      <c r="C363" t="s">
        <v>13</v>
      </c>
      <c r="D363" t="s">
        <v>14</v>
      </c>
      <c r="E363">
        <v>1</v>
      </c>
      <c r="F363">
        <v>4199.68</v>
      </c>
      <c r="G363" t="str">
        <f t="shared" si="32"/>
        <v>BLUEPRINTADL143007</v>
      </c>
      <c r="H363" t="str">
        <f t="shared" si="36"/>
        <v>71740079</v>
      </c>
      <c r="I363" t="str">
        <f t="shared" si="33"/>
        <v>SET KVAČILA</v>
      </c>
      <c r="J363">
        <f t="shared" si="34"/>
        <v>34.997333333333337</v>
      </c>
      <c r="K363" t="str">
        <f t="shared" si="35"/>
        <v/>
      </c>
      <c r="L363" t="str">
        <f t="shared" si="31"/>
        <v>update roba set fabrcena = 34.9973333333333 where katbr = 'ADL143007';</v>
      </c>
    </row>
    <row r="364" spans="1:12" x14ac:dyDescent="0.25">
      <c r="A364" t="s">
        <v>674</v>
      </c>
      <c r="B364" s="1" t="s">
        <v>2272</v>
      </c>
      <c r="C364" t="s">
        <v>13</v>
      </c>
      <c r="D364" t="s">
        <v>14</v>
      </c>
      <c r="E364">
        <v>1</v>
      </c>
      <c r="F364">
        <v>4089.6</v>
      </c>
      <c r="G364" t="str">
        <f t="shared" si="32"/>
        <v>BLUEPRINTADL143008</v>
      </c>
      <c r="H364" t="str">
        <f t="shared" si="36"/>
        <v>5888481</v>
      </c>
      <c r="I364" t="str">
        <f t="shared" si="33"/>
        <v>SET KVAČILA</v>
      </c>
      <c r="J364">
        <f t="shared" si="34"/>
        <v>34.08</v>
      </c>
      <c r="K364" t="str">
        <f t="shared" si="35"/>
        <v/>
      </c>
      <c r="L364" t="str">
        <f t="shared" si="31"/>
        <v>update roba set fabrcena = 34.08 where katbr = 'ADL143008';</v>
      </c>
    </row>
    <row r="365" spans="1:12" x14ac:dyDescent="0.25">
      <c r="A365" t="s">
        <v>675</v>
      </c>
      <c r="B365" s="1" t="s">
        <v>2273</v>
      </c>
      <c r="C365" t="s">
        <v>13</v>
      </c>
      <c r="D365" t="s">
        <v>14</v>
      </c>
      <c r="E365">
        <v>1</v>
      </c>
      <c r="F365">
        <v>4007.68</v>
      </c>
      <c r="G365" t="str">
        <f t="shared" si="32"/>
        <v>BLUEPRINTADL143009</v>
      </c>
      <c r="H365" t="str">
        <f t="shared" si="36"/>
        <v>5889121</v>
      </c>
      <c r="I365" t="str">
        <f t="shared" si="33"/>
        <v>SET KVAČILA</v>
      </c>
      <c r="J365">
        <f t="shared" si="34"/>
        <v>33.397333333333329</v>
      </c>
      <c r="K365" t="str">
        <f t="shared" si="35"/>
        <v/>
      </c>
      <c r="L365" t="str">
        <f t="shared" si="31"/>
        <v>update roba set fabrcena = 33.3973333333333 where katbr = 'ADL143009';</v>
      </c>
    </row>
    <row r="366" spans="1:12" x14ac:dyDescent="0.25">
      <c r="A366" t="s">
        <v>676</v>
      </c>
      <c r="B366" s="1" t="s">
        <v>2274</v>
      </c>
      <c r="C366" t="s">
        <v>13</v>
      </c>
      <c r="D366" t="s">
        <v>14</v>
      </c>
      <c r="E366">
        <v>1</v>
      </c>
      <c r="F366">
        <v>4560.6400000000003</v>
      </c>
      <c r="G366" t="str">
        <f t="shared" si="32"/>
        <v>BLUEPRINTADL143010</v>
      </c>
      <c r="H366" t="str">
        <f t="shared" si="36"/>
        <v>71734940</v>
      </c>
      <c r="I366" t="str">
        <f t="shared" si="33"/>
        <v>SET KVAČILA</v>
      </c>
      <c r="J366">
        <f t="shared" si="34"/>
        <v>38.005333333333333</v>
      </c>
      <c r="K366" t="str">
        <f t="shared" si="35"/>
        <v/>
      </c>
      <c r="L366" t="str">
        <f t="shared" si="31"/>
        <v>update roba set fabrcena = 38.0053333333333 where katbr = 'ADL143010';</v>
      </c>
    </row>
    <row r="367" spans="1:12" x14ac:dyDescent="0.25">
      <c r="A367" t="s">
        <v>677</v>
      </c>
      <c r="B367" s="1" t="s">
        <v>2275</v>
      </c>
      <c r="C367" t="s">
        <v>13</v>
      </c>
      <c r="D367" t="s">
        <v>14</v>
      </c>
      <c r="E367">
        <v>1</v>
      </c>
      <c r="F367">
        <v>3540.48</v>
      </c>
      <c r="G367" t="str">
        <f t="shared" si="32"/>
        <v>BLUEPRINTADL143011</v>
      </c>
      <c r="H367" t="str">
        <f t="shared" si="36"/>
        <v>55197695</v>
      </c>
      <c r="I367" t="str">
        <f t="shared" si="33"/>
        <v>SET KVAČILA</v>
      </c>
      <c r="J367">
        <f t="shared" si="34"/>
        <v>29.504000000000001</v>
      </c>
      <c r="K367" t="str">
        <f t="shared" si="35"/>
        <v/>
      </c>
      <c r="L367" t="str">
        <f t="shared" si="31"/>
        <v>update roba set fabrcena = 29.504 where katbr = 'ADL143011';</v>
      </c>
    </row>
    <row r="368" spans="1:12" x14ac:dyDescent="0.25">
      <c r="A368" t="s">
        <v>678</v>
      </c>
      <c r="B368" s="1" t="s">
        <v>2276</v>
      </c>
      <c r="C368" t="s">
        <v>13</v>
      </c>
      <c r="D368" t="s">
        <v>14</v>
      </c>
      <c r="E368">
        <v>1</v>
      </c>
      <c r="F368">
        <v>3420.16</v>
      </c>
      <c r="G368" t="str">
        <f t="shared" si="32"/>
        <v>BLUEPRINTADL143012</v>
      </c>
      <c r="H368" t="str">
        <f t="shared" si="36"/>
        <v>5890413</v>
      </c>
      <c r="I368" t="str">
        <f t="shared" si="33"/>
        <v>SET KVAČILA</v>
      </c>
      <c r="J368">
        <f t="shared" si="34"/>
        <v>28.501333333333331</v>
      </c>
      <c r="K368" t="str">
        <f t="shared" si="35"/>
        <v/>
      </c>
      <c r="L368" t="str">
        <f t="shared" si="31"/>
        <v>update roba set fabrcena = 28.5013333333333 where katbr = 'ADL143012';</v>
      </c>
    </row>
    <row r="369" spans="1:12" x14ac:dyDescent="0.25">
      <c r="A369" t="s">
        <v>679</v>
      </c>
      <c r="B369" s="1" t="s">
        <v>2277</v>
      </c>
      <c r="C369" t="s">
        <v>13</v>
      </c>
      <c r="D369" t="s">
        <v>14</v>
      </c>
      <c r="E369">
        <v>1</v>
      </c>
      <c r="F369">
        <v>3123.2</v>
      </c>
      <c r="G369" t="str">
        <f t="shared" si="32"/>
        <v>BLUEPRINTADL143013</v>
      </c>
      <c r="H369" t="str">
        <f t="shared" si="36"/>
        <v>71711626</v>
      </c>
      <c r="I369" t="str">
        <f t="shared" si="33"/>
        <v>SET KVAČILA</v>
      </c>
      <c r="J369">
        <f t="shared" si="34"/>
        <v>26.026666666666664</v>
      </c>
      <c r="K369" t="str">
        <f t="shared" si="35"/>
        <v/>
      </c>
      <c r="L369" t="str">
        <f t="shared" si="31"/>
        <v>update roba set fabrcena = 26.0266666666667 where katbr = 'ADL143013';</v>
      </c>
    </row>
    <row r="370" spans="1:12" x14ac:dyDescent="0.25">
      <c r="A370" t="s">
        <v>680</v>
      </c>
      <c r="B370" s="1" t="s">
        <v>2278</v>
      </c>
      <c r="C370" t="s">
        <v>13</v>
      </c>
      <c r="D370" t="s">
        <v>14</v>
      </c>
      <c r="E370">
        <v>1</v>
      </c>
      <c r="F370">
        <v>4199.68</v>
      </c>
      <c r="G370" t="str">
        <f t="shared" si="32"/>
        <v>BLUEPRINTADL143014</v>
      </c>
      <c r="H370" t="str">
        <f t="shared" si="36"/>
        <v>71712171</v>
      </c>
      <c r="I370" t="str">
        <f t="shared" si="33"/>
        <v>SET KVAČILA</v>
      </c>
      <c r="J370">
        <f t="shared" si="34"/>
        <v>34.997333333333337</v>
      </c>
      <c r="K370" t="str">
        <f t="shared" si="35"/>
        <v/>
      </c>
      <c r="L370" t="str">
        <f t="shared" si="31"/>
        <v>update roba set fabrcena = 34.9973333333333 where katbr = 'ADL143014';</v>
      </c>
    </row>
    <row r="371" spans="1:12" x14ac:dyDescent="0.25">
      <c r="A371" t="s">
        <v>681</v>
      </c>
      <c r="B371" s="1" t="s">
        <v>2279</v>
      </c>
      <c r="C371" t="s">
        <v>13</v>
      </c>
      <c r="D371" t="s">
        <v>14</v>
      </c>
      <c r="E371">
        <v>1</v>
      </c>
      <c r="F371">
        <v>4440.32</v>
      </c>
      <c r="G371" t="str">
        <f t="shared" si="32"/>
        <v>BLUEPRINTADL143015</v>
      </c>
      <c r="H371" t="str">
        <f t="shared" si="36"/>
        <v>5895416</v>
      </c>
      <c r="I371" t="str">
        <f t="shared" si="33"/>
        <v>SET KVAČILA</v>
      </c>
      <c r="J371">
        <f t="shared" si="34"/>
        <v>37.002666666666663</v>
      </c>
      <c r="K371" t="str">
        <f t="shared" si="35"/>
        <v/>
      </c>
      <c r="L371" t="str">
        <f t="shared" si="31"/>
        <v>update roba set fabrcena = 37.0026666666667 where katbr = 'ADL143015';</v>
      </c>
    </row>
    <row r="372" spans="1:12" x14ac:dyDescent="0.25">
      <c r="A372" t="s">
        <v>682</v>
      </c>
      <c r="B372" s="1" t="s">
        <v>2280</v>
      </c>
      <c r="C372" t="s">
        <v>13</v>
      </c>
      <c r="D372" t="s">
        <v>14</v>
      </c>
      <c r="E372">
        <v>1</v>
      </c>
      <c r="F372">
        <v>4326.3999999999996</v>
      </c>
      <c r="G372" t="str">
        <f t="shared" si="32"/>
        <v>BLUEPRINTADL143016</v>
      </c>
      <c r="H372" t="str">
        <f t="shared" si="36"/>
        <v>71735472</v>
      </c>
      <c r="I372" t="str">
        <f t="shared" si="33"/>
        <v>SET KVAČILA</v>
      </c>
      <c r="J372">
        <f t="shared" si="34"/>
        <v>36.053333333333327</v>
      </c>
      <c r="K372" t="str">
        <f t="shared" si="35"/>
        <v/>
      </c>
      <c r="L372" t="str">
        <f t="shared" si="31"/>
        <v>update roba set fabrcena = 36.0533333333333 where katbr = 'ADL143016';</v>
      </c>
    </row>
    <row r="373" spans="1:12" x14ac:dyDescent="0.25">
      <c r="A373" t="s">
        <v>683</v>
      </c>
      <c r="B373" s="1" t="s">
        <v>2281</v>
      </c>
      <c r="C373" t="s">
        <v>13</v>
      </c>
      <c r="D373" t="s">
        <v>14</v>
      </c>
      <c r="E373">
        <v>1</v>
      </c>
      <c r="F373">
        <v>7019.52</v>
      </c>
      <c r="G373" t="str">
        <f t="shared" si="32"/>
        <v>BLUEPRINTADL143017</v>
      </c>
      <c r="H373" t="str">
        <f t="shared" si="36"/>
        <v>9464478080</v>
      </c>
      <c r="I373" t="str">
        <f t="shared" si="33"/>
        <v>SET KVAČILA</v>
      </c>
      <c r="J373">
        <f t="shared" si="34"/>
        <v>58.496000000000002</v>
      </c>
      <c r="K373" t="str">
        <f t="shared" si="35"/>
        <v/>
      </c>
      <c r="L373" t="str">
        <f t="shared" si="31"/>
        <v>update roba set fabrcena = 58.496 where katbr = 'ADL143017';</v>
      </c>
    </row>
    <row r="374" spans="1:12" x14ac:dyDescent="0.25">
      <c r="A374" t="s">
        <v>684</v>
      </c>
      <c r="B374" s="1" t="s">
        <v>2282</v>
      </c>
      <c r="C374" t="s">
        <v>13</v>
      </c>
      <c r="D374" t="s">
        <v>14</v>
      </c>
      <c r="E374">
        <v>1</v>
      </c>
      <c r="F374">
        <v>5880.32</v>
      </c>
      <c r="G374" t="str">
        <f t="shared" si="32"/>
        <v>BLUEPRINTADL143019</v>
      </c>
      <c r="H374" t="str">
        <f t="shared" si="36"/>
        <v>71747809</v>
      </c>
      <c r="I374" t="str">
        <f t="shared" si="33"/>
        <v>SET KVAČILA</v>
      </c>
      <c r="J374">
        <f t="shared" si="34"/>
        <v>49.002666666666663</v>
      </c>
      <c r="K374" t="str">
        <f t="shared" si="35"/>
        <v/>
      </c>
      <c r="L374" t="str">
        <f t="shared" si="31"/>
        <v>update roba set fabrcena = 49.0026666666667 where katbr = 'ADL143019';</v>
      </c>
    </row>
    <row r="375" spans="1:12" x14ac:dyDescent="0.25">
      <c r="A375" t="s">
        <v>685</v>
      </c>
      <c r="B375" s="1" t="s">
        <v>2283</v>
      </c>
      <c r="C375" t="s">
        <v>13</v>
      </c>
      <c r="D375" t="s">
        <v>14</v>
      </c>
      <c r="E375">
        <v>1</v>
      </c>
      <c r="F375">
        <v>5699.84</v>
      </c>
      <c r="G375" t="str">
        <f t="shared" si="32"/>
        <v>BLUEPRINTADL143020</v>
      </c>
      <c r="H375" t="str">
        <f t="shared" si="36"/>
        <v>60801995</v>
      </c>
      <c r="I375" t="str">
        <f t="shared" si="33"/>
        <v>SET KVAČILA</v>
      </c>
      <c r="J375">
        <f t="shared" si="34"/>
        <v>47.498666666666665</v>
      </c>
      <c r="K375" t="str">
        <f t="shared" si="35"/>
        <v/>
      </c>
      <c r="L375" t="str">
        <f t="shared" si="31"/>
        <v>update roba set fabrcena = 47.4986666666667 where katbr = 'ADL143020';</v>
      </c>
    </row>
    <row r="376" spans="1:12" x14ac:dyDescent="0.25">
      <c r="A376" t="s">
        <v>686</v>
      </c>
      <c r="B376" s="1" t="s">
        <v>2284</v>
      </c>
      <c r="C376" t="s">
        <v>13</v>
      </c>
      <c r="D376" t="s">
        <v>14</v>
      </c>
      <c r="E376">
        <v>1</v>
      </c>
      <c r="F376">
        <v>4640</v>
      </c>
      <c r="G376" t="str">
        <f t="shared" si="32"/>
        <v>BLUEPRINTADL143021</v>
      </c>
      <c r="H376" t="str">
        <f t="shared" si="36"/>
        <v>71711704</v>
      </c>
      <c r="I376" t="str">
        <f t="shared" si="33"/>
        <v>SET KVAČILA</v>
      </c>
      <c r="J376">
        <f t="shared" si="34"/>
        <v>38.666666666666664</v>
      </c>
      <c r="K376" t="str">
        <f t="shared" si="35"/>
        <v/>
      </c>
      <c r="L376" t="str">
        <f t="shared" si="31"/>
        <v>update roba set fabrcena = 38.6666666666667 where katbr = 'ADL143021';</v>
      </c>
    </row>
    <row r="377" spans="1:12" x14ac:dyDescent="0.25">
      <c r="A377" t="s">
        <v>687</v>
      </c>
      <c r="B377" s="1" t="s">
        <v>2285</v>
      </c>
      <c r="C377" t="s">
        <v>13</v>
      </c>
      <c r="D377" t="s">
        <v>14</v>
      </c>
      <c r="E377">
        <v>1</v>
      </c>
      <c r="F377">
        <v>5159.68</v>
      </c>
      <c r="G377" t="str">
        <f t="shared" si="32"/>
        <v>BLUEPRINTADL143022</v>
      </c>
      <c r="H377" t="str">
        <f t="shared" si="36"/>
        <v>71722790</v>
      </c>
      <c r="I377" t="str">
        <f t="shared" si="33"/>
        <v>SET KVAČILA</v>
      </c>
      <c r="J377">
        <f t="shared" si="34"/>
        <v>42.997333333333337</v>
      </c>
      <c r="K377" t="str">
        <f t="shared" si="35"/>
        <v/>
      </c>
      <c r="L377" t="str">
        <f t="shared" si="31"/>
        <v>update roba set fabrcena = 42.9973333333333 where katbr = 'ADL143022';</v>
      </c>
    </row>
    <row r="378" spans="1:12" x14ac:dyDescent="0.25">
      <c r="A378" t="s">
        <v>688</v>
      </c>
      <c r="B378" s="1" t="s">
        <v>2286</v>
      </c>
      <c r="C378" t="s">
        <v>13</v>
      </c>
      <c r="D378" t="s">
        <v>14</v>
      </c>
      <c r="E378">
        <v>1</v>
      </c>
      <c r="F378">
        <v>5760</v>
      </c>
      <c r="G378" t="str">
        <f t="shared" si="32"/>
        <v>BLUEPRINTADL143023</v>
      </c>
      <c r="H378" t="str">
        <f t="shared" si="36"/>
        <v>71716116</v>
      </c>
      <c r="I378" t="str">
        <f t="shared" si="33"/>
        <v>SET KVAČILA</v>
      </c>
      <c r="J378">
        <f t="shared" si="34"/>
        <v>48</v>
      </c>
      <c r="K378" t="str">
        <f t="shared" si="35"/>
        <v/>
      </c>
      <c r="L378" t="str">
        <f t="shared" si="31"/>
        <v>update roba set fabrcena = 48 where katbr = 'ADL143023';</v>
      </c>
    </row>
    <row r="379" spans="1:12" x14ac:dyDescent="0.25">
      <c r="A379" t="s">
        <v>689</v>
      </c>
      <c r="B379" s="1" t="s">
        <v>2287</v>
      </c>
      <c r="C379" t="s">
        <v>13</v>
      </c>
      <c r="D379" t="s">
        <v>14</v>
      </c>
      <c r="E379">
        <v>1</v>
      </c>
      <c r="F379">
        <v>7063.04</v>
      </c>
      <c r="G379" t="str">
        <f t="shared" si="32"/>
        <v>BLUEPRINTADL143024</v>
      </c>
      <c r="H379" t="str">
        <f t="shared" si="36"/>
        <v>71739501</v>
      </c>
      <c r="I379" t="str">
        <f t="shared" si="33"/>
        <v>SET KVAČILA</v>
      </c>
      <c r="J379">
        <f t="shared" si="34"/>
        <v>58.858666666666664</v>
      </c>
      <c r="K379" t="str">
        <f t="shared" si="35"/>
        <v/>
      </c>
      <c r="L379" t="str">
        <f t="shared" si="31"/>
        <v>update roba set fabrcena = 58.8586666666667 where katbr = 'ADL143024';</v>
      </c>
    </row>
    <row r="380" spans="1:12" x14ac:dyDescent="0.25">
      <c r="A380" t="s">
        <v>690</v>
      </c>
      <c r="B380" s="1" t="s">
        <v>2288</v>
      </c>
      <c r="C380" t="s">
        <v>27</v>
      </c>
      <c r="D380" t="s">
        <v>14</v>
      </c>
      <c r="E380">
        <v>1</v>
      </c>
      <c r="F380">
        <v>4792.32</v>
      </c>
      <c r="G380" t="str">
        <f t="shared" si="32"/>
        <v>BLUEPRINTADL143025</v>
      </c>
      <c r="H380" t="str">
        <f t="shared" si="36"/>
        <v>55220828</v>
      </c>
      <c r="I380" t="str">
        <f t="shared" si="33"/>
        <v>SET KVAČILA</v>
      </c>
      <c r="J380">
        <f t="shared" si="34"/>
        <v>39.936</v>
      </c>
      <c r="K380" t="str">
        <f t="shared" si="35"/>
        <v/>
      </c>
      <c r="L380" t="str">
        <f t="shared" si="31"/>
        <v>update roba set fabrcena = 39.936 where katbr = 'ADL143025';</v>
      </c>
    </row>
    <row r="381" spans="1:12" x14ac:dyDescent="0.25">
      <c r="A381" t="s">
        <v>691</v>
      </c>
      <c r="B381" s="1" t="s">
        <v>2289</v>
      </c>
      <c r="C381" t="s">
        <v>13</v>
      </c>
      <c r="D381" t="s">
        <v>14</v>
      </c>
      <c r="E381">
        <v>1</v>
      </c>
      <c r="F381">
        <v>4798.72</v>
      </c>
      <c r="G381" t="str">
        <f t="shared" si="32"/>
        <v>BLUEPRINTADL143026</v>
      </c>
      <c r="H381" t="str">
        <f t="shared" si="36"/>
        <v>71734764</v>
      </c>
      <c r="I381" t="str">
        <f t="shared" si="33"/>
        <v>SET KVAČILA</v>
      </c>
      <c r="J381">
        <f t="shared" si="34"/>
        <v>39.989333333333335</v>
      </c>
      <c r="K381" t="str">
        <f t="shared" si="35"/>
        <v/>
      </c>
      <c r="L381" t="str">
        <f t="shared" si="31"/>
        <v>update roba set fabrcena = 39.9893333333333 where katbr = 'ADL143026';</v>
      </c>
    </row>
    <row r="382" spans="1:12" x14ac:dyDescent="0.25">
      <c r="A382" t="s">
        <v>692</v>
      </c>
      <c r="B382" s="1" t="s">
        <v>2290</v>
      </c>
      <c r="C382" t="s">
        <v>13</v>
      </c>
      <c r="D382" t="s">
        <v>14</v>
      </c>
      <c r="E382">
        <v>1</v>
      </c>
      <c r="F382">
        <v>5760</v>
      </c>
      <c r="G382" t="str">
        <f t="shared" si="32"/>
        <v>BLUEPRINTADL143027</v>
      </c>
      <c r="H382" t="str">
        <f t="shared" si="36"/>
        <v>71753318</v>
      </c>
      <c r="I382" t="str">
        <f t="shared" si="33"/>
        <v>SET KVAČILA</v>
      </c>
      <c r="J382">
        <f t="shared" si="34"/>
        <v>48</v>
      </c>
      <c r="K382" t="str">
        <f t="shared" si="35"/>
        <v/>
      </c>
      <c r="L382" t="str">
        <f t="shared" si="31"/>
        <v>update roba set fabrcena = 48 where katbr = 'ADL143027';</v>
      </c>
    </row>
    <row r="383" spans="1:12" x14ac:dyDescent="0.25">
      <c r="A383" t="s">
        <v>693</v>
      </c>
      <c r="B383" s="1" t="s">
        <v>2291</v>
      </c>
      <c r="C383" t="s">
        <v>13</v>
      </c>
      <c r="D383" t="s">
        <v>14</v>
      </c>
      <c r="E383">
        <v>1</v>
      </c>
      <c r="F383">
        <v>4560.6400000000003</v>
      </c>
      <c r="G383" t="str">
        <f t="shared" si="32"/>
        <v>BLUEPRINTADL143028</v>
      </c>
      <c r="H383" t="str">
        <f t="shared" si="36"/>
        <v>71715700</v>
      </c>
      <c r="I383" t="str">
        <f t="shared" si="33"/>
        <v>SET KVAČILA</v>
      </c>
      <c r="J383">
        <f t="shared" si="34"/>
        <v>38.005333333333333</v>
      </c>
      <c r="K383" t="str">
        <f t="shared" si="35"/>
        <v/>
      </c>
      <c r="L383" t="str">
        <f t="shared" si="31"/>
        <v>update roba set fabrcena = 38.0053333333333 where katbr = 'ADL143028';</v>
      </c>
    </row>
    <row r="384" spans="1:12" x14ac:dyDescent="0.25">
      <c r="A384" t="s">
        <v>694</v>
      </c>
      <c r="B384" s="1" t="s">
        <v>2292</v>
      </c>
      <c r="C384" t="s">
        <v>13</v>
      </c>
      <c r="D384" t="s">
        <v>14</v>
      </c>
      <c r="E384">
        <v>1</v>
      </c>
      <c r="F384">
        <v>4679.68</v>
      </c>
      <c r="G384" t="str">
        <f t="shared" si="32"/>
        <v>BLUEPRINTADL143029</v>
      </c>
      <c r="H384" t="str">
        <f t="shared" si="36"/>
        <v>46788892</v>
      </c>
      <c r="I384" t="str">
        <f t="shared" si="33"/>
        <v>SET KVAČILA</v>
      </c>
      <c r="J384">
        <f t="shared" si="34"/>
        <v>38.997333333333337</v>
      </c>
      <c r="K384" t="str">
        <f t="shared" si="35"/>
        <v/>
      </c>
      <c r="L384" t="str">
        <f t="shared" si="31"/>
        <v>update roba set fabrcena = 38.9973333333333 where katbr = 'ADL143029';</v>
      </c>
    </row>
    <row r="385" spans="1:12" x14ac:dyDescent="0.25">
      <c r="A385" t="s">
        <v>695</v>
      </c>
      <c r="B385" s="1" t="s">
        <v>2293</v>
      </c>
      <c r="C385" t="s">
        <v>13</v>
      </c>
      <c r="D385" t="s">
        <v>14</v>
      </c>
      <c r="E385">
        <v>1</v>
      </c>
      <c r="F385">
        <v>8400.64</v>
      </c>
      <c r="G385" t="str">
        <f t="shared" si="32"/>
        <v>BLUEPRINTADL143031</v>
      </c>
      <c r="H385" t="str">
        <f t="shared" si="36"/>
        <v>93185914</v>
      </c>
      <c r="I385" t="str">
        <f t="shared" si="33"/>
        <v>SET KVAČILA</v>
      </c>
      <c r="J385">
        <f t="shared" si="34"/>
        <v>70.005333333333326</v>
      </c>
      <c r="K385" t="str">
        <f t="shared" si="35"/>
        <v/>
      </c>
      <c r="L385" t="str">
        <f t="shared" si="31"/>
        <v>update roba set fabrcena = 70.0053333333333 where katbr = 'ADL143031';</v>
      </c>
    </row>
    <row r="386" spans="1:12" x14ac:dyDescent="0.25">
      <c r="A386" t="s">
        <v>696</v>
      </c>
      <c r="B386" s="1" t="s">
        <v>697</v>
      </c>
      <c r="C386" t="s">
        <v>13</v>
      </c>
      <c r="D386" t="s">
        <v>14</v>
      </c>
      <c r="E386">
        <v>1</v>
      </c>
      <c r="F386">
        <v>12000</v>
      </c>
      <c r="G386" t="str">
        <f t="shared" si="32"/>
        <v>BLUEPRINTADL143032</v>
      </c>
      <c r="H386" t="str">
        <f t="shared" si="36"/>
        <v>55220828S1</v>
      </c>
      <c r="I386" t="str">
        <f t="shared" si="33"/>
        <v>SET KVAČILA</v>
      </c>
      <c r="J386">
        <f t="shared" si="34"/>
        <v>100</v>
      </c>
      <c r="K386" t="str">
        <f t="shared" si="35"/>
        <v/>
      </c>
      <c r="L386" t="str">
        <f t="shared" ref="L386:L449" si="37">"update roba set fabrcena = "&amp;J386&amp;" where katbr = '"&amp;A386&amp;"';"</f>
        <v>update roba set fabrcena = 100 where katbr = 'ADL143032';</v>
      </c>
    </row>
    <row r="387" spans="1:12" x14ac:dyDescent="0.25">
      <c r="A387" t="s">
        <v>698</v>
      </c>
      <c r="B387" s="1" t="s">
        <v>2294</v>
      </c>
      <c r="C387" t="s">
        <v>13</v>
      </c>
      <c r="D387" t="s">
        <v>14</v>
      </c>
      <c r="E387">
        <v>1</v>
      </c>
      <c r="F387">
        <v>12874.24</v>
      </c>
      <c r="G387" t="str">
        <f t="shared" ref="G387:G450" si="38">"BLUEPRINT"&amp;A387</f>
        <v>BLUEPRINTADL143034</v>
      </c>
      <c r="H387" t="str">
        <f t="shared" si="36"/>
        <v>504092160</v>
      </c>
      <c r="I387" t="str">
        <f t="shared" ref="I387:I450" si="39">UPPER(C387)</f>
        <v>SET KVAČILA</v>
      </c>
      <c r="J387">
        <f t="shared" ref="J387:J450" si="40">F387/120</f>
        <v>107.28533333333333</v>
      </c>
      <c r="K387" t="str">
        <f t="shared" ref="K387:K450" si="41">IF(E387&gt;1,"nesto", "")</f>
        <v/>
      </c>
      <c r="L387" t="str">
        <f t="shared" si="37"/>
        <v>update roba set fabrcena = 107.285333333333 where katbr = 'ADL143034';</v>
      </c>
    </row>
    <row r="388" spans="1:12" x14ac:dyDescent="0.25">
      <c r="A388" t="s">
        <v>699</v>
      </c>
      <c r="B388" s="1" t="s">
        <v>2295</v>
      </c>
      <c r="C388" t="s">
        <v>13</v>
      </c>
      <c r="D388" t="s">
        <v>14</v>
      </c>
      <c r="E388">
        <v>1</v>
      </c>
      <c r="F388">
        <v>4518.3999999999996</v>
      </c>
      <c r="G388" t="str">
        <f t="shared" si="38"/>
        <v>BLUEPRINTADL143038</v>
      </c>
      <c r="H388" t="str">
        <f t="shared" si="36"/>
        <v>71718820</v>
      </c>
      <c r="I388" t="str">
        <f t="shared" si="39"/>
        <v>SET KVAČILA</v>
      </c>
      <c r="J388">
        <f t="shared" si="40"/>
        <v>37.653333333333329</v>
      </c>
      <c r="K388" t="str">
        <f t="shared" si="41"/>
        <v/>
      </c>
      <c r="L388" t="str">
        <f t="shared" si="37"/>
        <v>update roba set fabrcena = 37.6533333333333 where katbr = 'ADL143038';</v>
      </c>
    </row>
    <row r="389" spans="1:12" x14ac:dyDescent="0.25">
      <c r="A389" t="s">
        <v>700</v>
      </c>
      <c r="B389" s="1" t="s">
        <v>2296</v>
      </c>
      <c r="C389" t="s">
        <v>13</v>
      </c>
      <c r="D389" t="s">
        <v>14</v>
      </c>
      <c r="E389">
        <v>1</v>
      </c>
      <c r="F389">
        <v>4710.3999999999996</v>
      </c>
      <c r="G389" t="str">
        <f t="shared" si="38"/>
        <v>BLUEPRINTADL143039</v>
      </c>
      <c r="H389" t="str">
        <f t="shared" si="36"/>
        <v>71719615</v>
      </c>
      <c r="I389" t="str">
        <f t="shared" si="39"/>
        <v>SET KVAČILA</v>
      </c>
      <c r="J389">
        <f t="shared" si="40"/>
        <v>39.25333333333333</v>
      </c>
      <c r="K389" t="str">
        <f t="shared" si="41"/>
        <v/>
      </c>
      <c r="L389" t="str">
        <f t="shared" si="37"/>
        <v>update roba set fabrcena = 39.2533333333333 where katbr = 'ADL143039';</v>
      </c>
    </row>
    <row r="390" spans="1:12" x14ac:dyDescent="0.25">
      <c r="A390" t="s">
        <v>701</v>
      </c>
      <c r="B390" s="1" t="s">
        <v>2297</v>
      </c>
      <c r="C390" t="s">
        <v>13</v>
      </c>
      <c r="D390" t="s">
        <v>14</v>
      </c>
      <c r="E390">
        <v>1</v>
      </c>
      <c r="F390">
        <v>5196.8</v>
      </c>
      <c r="G390" t="str">
        <f t="shared" si="38"/>
        <v>BLUEPRINTADL143040</v>
      </c>
      <c r="H390" t="str">
        <f t="shared" si="36"/>
        <v>71736198</v>
      </c>
      <c r="I390" t="str">
        <f t="shared" si="39"/>
        <v>SET KVAČILA</v>
      </c>
      <c r="J390">
        <f t="shared" si="40"/>
        <v>43.306666666666665</v>
      </c>
      <c r="K390" t="str">
        <f t="shared" si="41"/>
        <v/>
      </c>
      <c r="L390" t="str">
        <f t="shared" si="37"/>
        <v>update roba set fabrcena = 43.3066666666667 where katbr = 'ADL143040';</v>
      </c>
    </row>
    <row r="391" spans="1:12" x14ac:dyDescent="0.25">
      <c r="A391" t="s">
        <v>702</v>
      </c>
      <c r="B391" s="1" t="s">
        <v>703</v>
      </c>
      <c r="C391" t="s">
        <v>13</v>
      </c>
      <c r="D391" t="s">
        <v>14</v>
      </c>
      <c r="E391">
        <v>1</v>
      </c>
      <c r="F391">
        <v>10200.32</v>
      </c>
      <c r="G391" t="str">
        <f t="shared" si="38"/>
        <v>BLUEPRINTADL143044</v>
      </c>
      <c r="H391" t="str">
        <f t="shared" si="36"/>
        <v>55220828S2</v>
      </c>
      <c r="I391" t="str">
        <f t="shared" si="39"/>
        <v>SET KVAČILA</v>
      </c>
      <c r="J391">
        <f t="shared" si="40"/>
        <v>85.00266666666667</v>
      </c>
      <c r="K391" t="str">
        <f t="shared" si="41"/>
        <v/>
      </c>
      <c r="L391" t="str">
        <f t="shared" si="37"/>
        <v>update roba set fabrcena = 85.0026666666667 where katbr = 'ADL143044';</v>
      </c>
    </row>
    <row r="392" spans="1:12" x14ac:dyDescent="0.25">
      <c r="A392" t="s">
        <v>704</v>
      </c>
      <c r="B392" s="1" t="s">
        <v>2282</v>
      </c>
      <c r="C392" t="s">
        <v>13</v>
      </c>
      <c r="D392" t="s">
        <v>14</v>
      </c>
      <c r="E392">
        <v>1</v>
      </c>
      <c r="F392">
        <v>7320.32</v>
      </c>
      <c r="G392" t="str">
        <f t="shared" si="38"/>
        <v>BLUEPRINTADL143045</v>
      </c>
      <c r="H392" t="str">
        <f t="shared" si="36"/>
        <v>71747809</v>
      </c>
      <c r="I392" t="str">
        <f t="shared" si="39"/>
        <v>SET KVAČILA</v>
      </c>
      <c r="J392">
        <f t="shared" si="40"/>
        <v>61.002666666666663</v>
      </c>
      <c r="K392" t="str">
        <f t="shared" si="41"/>
        <v/>
      </c>
      <c r="L392" t="str">
        <f t="shared" si="37"/>
        <v>update roba set fabrcena = 61.0026666666667 where katbr = 'ADL143045';</v>
      </c>
    </row>
    <row r="393" spans="1:12" x14ac:dyDescent="0.25">
      <c r="A393" t="s">
        <v>705</v>
      </c>
      <c r="B393" s="1" t="s">
        <v>2298</v>
      </c>
      <c r="C393" t="s">
        <v>27</v>
      </c>
      <c r="D393" t="s">
        <v>14</v>
      </c>
      <c r="E393">
        <v>1</v>
      </c>
      <c r="F393">
        <v>4651.5200000000004</v>
      </c>
      <c r="G393" t="str">
        <f t="shared" si="38"/>
        <v>BLUEPRINTADL143047</v>
      </c>
      <c r="H393" t="str">
        <f t="shared" si="36"/>
        <v>55210945</v>
      </c>
      <c r="I393" t="str">
        <f t="shared" si="39"/>
        <v>SET KVAČILA</v>
      </c>
      <c r="J393">
        <f t="shared" si="40"/>
        <v>38.762666666666668</v>
      </c>
      <c r="K393" t="str">
        <f t="shared" si="41"/>
        <v/>
      </c>
      <c r="L393" t="str">
        <f t="shared" si="37"/>
        <v>update roba set fabrcena = 38.7626666666667 where katbr = 'ADL143047';</v>
      </c>
    </row>
    <row r="394" spans="1:12" x14ac:dyDescent="0.25">
      <c r="A394" t="s">
        <v>706</v>
      </c>
      <c r="B394" s="1" t="s">
        <v>2299</v>
      </c>
      <c r="C394" t="s">
        <v>27</v>
      </c>
      <c r="D394" t="s">
        <v>14</v>
      </c>
      <c r="E394">
        <v>1</v>
      </c>
      <c r="F394">
        <v>4975.3599999999997</v>
      </c>
      <c r="G394" t="str">
        <f t="shared" si="38"/>
        <v>BLUEPRINTADL143049</v>
      </c>
      <c r="H394" t="str">
        <f t="shared" si="36"/>
        <v>71752161</v>
      </c>
      <c r="I394" t="str">
        <f t="shared" si="39"/>
        <v>SET KVAČILA</v>
      </c>
      <c r="J394">
        <f t="shared" si="40"/>
        <v>41.461333333333329</v>
      </c>
      <c r="K394" t="str">
        <f t="shared" si="41"/>
        <v/>
      </c>
      <c r="L394" t="str">
        <f t="shared" si="37"/>
        <v>update roba set fabrcena = 41.4613333333333 where katbr = 'ADL143049';</v>
      </c>
    </row>
    <row r="395" spans="1:12" x14ac:dyDescent="0.25">
      <c r="A395" t="s">
        <v>707</v>
      </c>
      <c r="B395" s="1" t="s">
        <v>2300</v>
      </c>
      <c r="C395" t="s">
        <v>27</v>
      </c>
      <c r="D395" t="s">
        <v>14</v>
      </c>
      <c r="E395">
        <v>1</v>
      </c>
      <c r="F395">
        <v>8890.8799999999992</v>
      </c>
      <c r="G395" t="str">
        <f t="shared" si="38"/>
        <v>BLUEPRINTADL143050</v>
      </c>
      <c r="H395" t="str">
        <f t="shared" si="36"/>
        <v>71734906</v>
      </c>
      <c r="I395" t="str">
        <f t="shared" si="39"/>
        <v>SET KVAČILA</v>
      </c>
      <c r="J395">
        <f t="shared" si="40"/>
        <v>74.090666666666664</v>
      </c>
      <c r="K395" t="str">
        <f t="shared" si="41"/>
        <v/>
      </c>
      <c r="L395" t="str">
        <f t="shared" si="37"/>
        <v>update roba set fabrcena = 74.0906666666667 where katbr = 'ADL143050';</v>
      </c>
    </row>
    <row r="396" spans="1:12" x14ac:dyDescent="0.25">
      <c r="A396" t="s">
        <v>708</v>
      </c>
      <c r="B396" s="1" t="s">
        <v>2301</v>
      </c>
      <c r="C396" t="s">
        <v>27</v>
      </c>
      <c r="D396" t="s">
        <v>14</v>
      </c>
      <c r="E396">
        <v>1</v>
      </c>
      <c r="F396">
        <v>11019.52</v>
      </c>
      <c r="G396" t="str">
        <f t="shared" si="38"/>
        <v>BLUEPRINTADL143052</v>
      </c>
      <c r="H396" t="str">
        <f t="shared" si="36"/>
        <v>55267002</v>
      </c>
      <c r="I396" t="str">
        <f t="shared" si="39"/>
        <v>SET KVAČILA</v>
      </c>
      <c r="J396">
        <f t="shared" si="40"/>
        <v>91.829333333333338</v>
      </c>
      <c r="K396" t="str">
        <f t="shared" si="41"/>
        <v/>
      </c>
      <c r="L396" t="str">
        <f t="shared" si="37"/>
        <v>update roba set fabrcena = 91.8293333333333 where katbr = 'ADL143052';</v>
      </c>
    </row>
    <row r="397" spans="1:12" x14ac:dyDescent="0.25">
      <c r="A397" t="s">
        <v>709</v>
      </c>
      <c r="B397" s="1" t="s">
        <v>2302</v>
      </c>
      <c r="C397" t="s">
        <v>27</v>
      </c>
      <c r="D397" t="s">
        <v>14</v>
      </c>
      <c r="E397">
        <v>1</v>
      </c>
      <c r="F397">
        <v>5328.64</v>
      </c>
      <c r="G397" t="str">
        <f t="shared" si="38"/>
        <v>BLUEPRINTADL143053</v>
      </c>
      <c r="H397" t="str">
        <f t="shared" si="36"/>
        <v>55219388</v>
      </c>
      <c r="I397" t="str">
        <f t="shared" si="39"/>
        <v>SET KVAČILA</v>
      </c>
      <c r="J397">
        <f t="shared" si="40"/>
        <v>44.405333333333338</v>
      </c>
      <c r="K397" t="str">
        <f t="shared" si="41"/>
        <v/>
      </c>
      <c r="L397" t="str">
        <f t="shared" si="37"/>
        <v>update roba set fabrcena = 44.4053333333333 where katbr = 'ADL143053';</v>
      </c>
    </row>
    <row r="398" spans="1:12" x14ac:dyDescent="0.25">
      <c r="A398" t="s">
        <v>710</v>
      </c>
      <c r="B398" s="1" t="s">
        <v>2303</v>
      </c>
      <c r="C398" t="s">
        <v>27</v>
      </c>
      <c r="D398" t="s">
        <v>14</v>
      </c>
      <c r="E398">
        <v>1</v>
      </c>
      <c r="F398">
        <v>7371.52</v>
      </c>
      <c r="G398" t="str">
        <f t="shared" si="38"/>
        <v>BLUEPRINTADL143058</v>
      </c>
      <c r="H398" t="str">
        <f t="shared" si="36"/>
        <v>71771497</v>
      </c>
      <c r="I398" t="str">
        <f t="shared" si="39"/>
        <v>SET KVAČILA</v>
      </c>
      <c r="J398">
        <f t="shared" si="40"/>
        <v>61.429333333333339</v>
      </c>
      <c r="K398" t="str">
        <f t="shared" si="41"/>
        <v/>
      </c>
      <c r="L398" t="str">
        <f t="shared" si="37"/>
        <v>update roba set fabrcena = 61.4293333333333 where katbr = 'ADL143058';</v>
      </c>
    </row>
    <row r="399" spans="1:12" x14ac:dyDescent="0.25">
      <c r="A399" t="s">
        <v>711</v>
      </c>
      <c r="B399" s="1" t="s">
        <v>2304</v>
      </c>
      <c r="C399" t="s">
        <v>27</v>
      </c>
      <c r="D399" t="s">
        <v>14</v>
      </c>
      <c r="E399">
        <v>1</v>
      </c>
      <c r="F399">
        <v>8259.84</v>
      </c>
      <c r="G399" t="str">
        <f t="shared" si="38"/>
        <v>BLUEPRINTADL143061</v>
      </c>
      <c r="H399" t="str">
        <f t="shared" si="36"/>
        <v>504364412</v>
      </c>
      <c r="I399" t="str">
        <f t="shared" si="39"/>
        <v>SET KVAČILA</v>
      </c>
      <c r="J399">
        <f t="shared" si="40"/>
        <v>68.832000000000008</v>
      </c>
      <c r="K399" t="str">
        <f t="shared" si="41"/>
        <v/>
      </c>
      <c r="L399" t="str">
        <f t="shared" si="37"/>
        <v>update roba set fabrcena = 68.832 where katbr = 'ADL143061';</v>
      </c>
    </row>
    <row r="400" spans="1:12" x14ac:dyDescent="0.25">
      <c r="A400" t="s">
        <v>712</v>
      </c>
      <c r="B400" s="1" t="s">
        <v>713</v>
      </c>
      <c r="C400" t="s">
        <v>13</v>
      </c>
      <c r="D400" t="s">
        <v>14</v>
      </c>
      <c r="E400">
        <v>1</v>
      </c>
      <c r="F400">
        <v>35258.879999999997</v>
      </c>
      <c r="G400" t="str">
        <f t="shared" si="38"/>
        <v>BLUEPRINTADL143065</v>
      </c>
      <c r="H400" t="str">
        <f t="shared" si="36"/>
        <v>504360588S1</v>
      </c>
      <c r="I400" t="str">
        <f t="shared" si="39"/>
        <v>SET KVAČILA</v>
      </c>
      <c r="J400">
        <f t="shared" si="40"/>
        <v>293.82399999999996</v>
      </c>
      <c r="K400" t="str">
        <f t="shared" si="41"/>
        <v/>
      </c>
      <c r="L400" t="str">
        <f t="shared" si="37"/>
        <v>update roba set fabrcena = 293.824 where katbr = 'ADL143065';</v>
      </c>
    </row>
    <row r="401" spans="1:12" x14ac:dyDescent="0.25">
      <c r="A401" t="s">
        <v>714</v>
      </c>
      <c r="B401" s="1" t="s">
        <v>715</v>
      </c>
      <c r="C401" t="s">
        <v>27</v>
      </c>
      <c r="D401" t="s">
        <v>14</v>
      </c>
      <c r="E401">
        <v>1</v>
      </c>
      <c r="F401">
        <v>7123.2</v>
      </c>
      <c r="G401" t="str">
        <f t="shared" si="38"/>
        <v>BLUEPRINTADL143066</v>
      </c>
      <c r="H401" t="str">
        <f t="shared" si="36"/>
        <v>55210945S2</v>
      </c>
      <c r="I401" t="str">
        <f t="shared" si="39"/>
        <v>SET KVAČILA</v>
      </c>
      <c r="J401">
        <f t="shared" si="40"/>
        <v>59.36</v>
      </c>
      <c r="K401" t="str">
        <f t="shared" si="41"/>
        <v/>
      </c>
      <c r="L401" t="str">
        <f t="shared" si="37"/>
        <v>update roba set fabrcena = 59.36 where katbr = 'ADL143066';</v>
      </c>
    </row>
    <row r="402" spans="1:12" x14ac:dyDescent="0.25">
      <c r="A402" t="s">
        <v>716</v>
      </c>
      <c r="B402" s="1" t="s">
        <v>717</v>
      </c>
      <c r="C402" t="s">
        <v>27</v>
      </c>
      <c r="D402" t="s">
        <v>14</v>
      </c>
      <c r="E402">
        <v>1</v>
      </c>
      <c r="F402">
        <v>8951.0400000000009</v>
      </c>
      <c r="G402" t="str">
        <f t="shared" si="38"/>
        <v>BLUEPRINTADL143067</v>
      </c>
      <c r="H402" t="str">
        <f t="shared" si="36"/>
        <v>55210945S3</v>
      </c>
      <c r="I402" t="str">
        <f t="shared" si="39"/>
        <v>SET KVAČILA</v>
      </c>
      <c r="J402">
        <f t="shared" si="40"/>
        <v>74.592000000000013</v>
      </c>
      <c r="K402" t="str">
        <f t="shared" si="41"/>
        <v/>
      </c>
      <c r="L402" t="str">
        <f t="shared" si="37"/>
        <v>update roba set fabrcena = 74.592 where katbr = 'ADL143067';</v>
      </c>
    </row>
    <row r="403" spans="1:12" x14ac:dyDescent="0.25">
      <c r="A403" t="s">
        <v>718</v>
      </c>
      <c r="B403" s="1" t="s">
        <v>719</v>
      </c>
      <c r="C403" t="s">
        <v>27</v>
      </c>
      <c r="D403" t="s">
        <v>14</v>
      </c>
      <c r="E403">
        <v>1</v>
      </c>
      <c r="F403">
        <v>7038.72</v>
      </c>
      <c r="G403" t="str">
        <f t="shared" si="38"/>
        <v>BLUEPRINTADL143068</v>
      </c>
      <c r="H403" t="str">
        <f t="shared" si="36"/>
        <v>55210945S1</v>
      </c>
      <c r="I403" t="str">
        <f t="shared" si="39"/>
        <v>SET KVAČILA</v>
      </c>
      <c r="J403">
        <f t="shared" si="40"/>
        <v>58.655999999999999</v>
      </c>
      <c r="K403" t="str">
        <f t="shared" si="41"/>
        <v/>
      </c>
      <c r="L403" t="str">
        <f t="shared" si="37"/>
        <v>update roba set fabrcena = 58.656 where katbr = 'ADL143068';</v>
      </c>
    </row>
    <row r="404" spans="1:12" x14ac:dyDescent="0.25">
      <c r="A404" t="s">
        <v>720</v>
      </c>
      <c r="B404" s="1" t="s">
        <v>721</v>
      </c>
      <c r="C404" t="s">
        <v>27</v>
      </c>
      <c r="D404" t="s">
        <v>14</v>
      </c>
      <c r="E404">
        <v>1</v>
      </c>
      <c r="F404">
        <v>10982.4</v>
      </c>
      <c r="G404" t="str">
        <f t="shared" si="38"/>
        <v>BLUEPRINTADL143069</v>
      </c>
      <c r="H404" t="str">
        <f t="shared" si="36"/>
        <v>500055559</v>
      </c>
      <c r="I404" t="str">
        <f t="shared" si="39"/>
        <v>SET KVAČILA</v>
      </c>
      <c r="J404">
        <f t="shared" si="40"/>
        <v>91.52</v>
      </c>
      <c r="K404" t="str">
        <f t="shared" si="41"/>
        <v/>
      </c>
      <c r="L404" t="str">
        <f t="shared" si="37"/>
        <v>update roba set fabrcena = 91.52 where katbr = 'ADL143069';</v>
      </c>
    </row>
    <row r="405" spans="1:12" x14ac:dyDescent="0.25">
      <c r="A405" t="s">
        <v>722</v>
      </c>
      <c r="B405" s="1" t="s">
        <v>723</v>
      </c>
      <c r="C405" t="s">
        <v>27</v>
      </c>
      <c r="D405" t="s">
        <v>14</v>
      </c>
      <c r="E405">
        <v>1</v>
      </c>
      <c r="F405">
        <v>7130.88</v>
      </c>
      <c r="G405" t="str">
        <f t="shared" si="38"/>
        <v>BLUEPRINTADL143070</v>
      </c>
      <c r="H405" t="str">
        <f t="shared" si="36"/>
        <v>55219388S1</v>
      </c>
      <c r="I405" t="str">
        <f t="shared" si="39"/>
        <v>SET KVAČILA</v>
      </c>
      <c r="J405">
        <f t="shared" si="40"/>
        <v>59.423999999999999</v>
      </c>
      <c r="K405" t="str">
        <f t="shared" si="41"/>
        <v/>
      </c>
      <c r="L405" t="str">
        <f t="shared" si="37"/>
        <v>update roba set fabrcena = 59.424 where katbr = 'ADL143070';</v>
      </c>
    </row>
    <row r="406" spans="1:12" x14ac:dyDescent="0.25">
      <c r="A406" t="s">
        <v>724</v>
      </c>
      <c r="B406" s="1" t="s">
        <v>2305</v>
      </c>
      <c r="C406" t="s">
        <v>6</v>
      </c>
      <c r="D406" t="s">
        <v>7</v>
      </c>
      <c r="E406">
        <v>1</v>
      </c>
      <c r="F406">
        <v>1327.36</v>
      </c>
      <c r="G406" t="str">
        <f t="shared" si="38"/>
        <v>BLUEPRINTADL143101</v>
      </c>
      <c r="H406" t="str">
        <f t="shared" si="36"/>
        <v>7625184</v>
      </c>
      <c r="I406" t="str">
        <f t="shared" si="39"/>
        <v>LAMELA KVAČILA</v>
      </c>
      <c r="J406">
        <f t="shared" si="40"/>
        <v>11.061333333333332</v>
      </c>
      <c r="K406" t="str">
        <f t="shared" si="41"/>
        <v/>
      </c>
      <c r="L406" t="str">
        <f t="shared" si="37"/>
        <v>update roba set fabrcena = 11.0613333333333 where katbr = 'ADL143101';</v>
      </c>
    </row>
    <row r="407" spans="1:12" x14ac:dyDescent="0.25">
      <c r="A407" t="s">
        <v>725</v>
      </c>
      <c r="B407" s="1" t="s">
        <v>2306</v>
      </c>
      <c r="C407" t="s">
        <v>6</v>
      </c>
      <c r="D407" t="s">
        <v>7</v>
      </c>
      <c r="E407">
        <v>1</v>
      </c>
      <c r="F407">
        <v>1562.88</v>
      </c>
      <c r="G407" t="str">
        <f t="shared" si="38"/>
        <v>BLUEPRINTADL143102</v>
      </c>
      <c r="H407" t="str">
        <f t="shared" si="36"/>
        <v>7728916</v>
      </c>
      <c r="I407" t="str">
        <f t="shared" si="39"/>
        <v>LAMELA KVAČILA</v>
      </c>
      <c r="J407">
        <f t="shared" si="40"/>
        <v>13.024000000000001</v>
      </c>
      <c r="K407" t="str">
        <f t="shared" si="41"/>
        <v/>
      </c>
      <c r="L407" t="str">
        <f t="shared" si="37"/>
        <v>update roba set fabrcena = 13.024 where katbr = 'ADL143102';</v>
      </c>
    </row>
    <row r="408" spans="1:12" x14ac:dyDescent="0.25">
      <c r="A408" t="s">
        <v>726</v>
      </c>
      <c r="B408" s="1" t="s">
        <v>2307</v>
      </c>
      <c r="C408" t="s">
        <v>6</v>
      </c>
      <c r="D408" t="s">
        <v>7</v>
      </c>
      <c r="E408">
        <v>1</v>
      </c>
      <c r="F408">
        <v>1296.6400000000001</v>
      </c>
      <c r="G408" t="str">
        <f t="shared" si="38"/>
        <v>BLUEPRINTADL143103</v>
      </c>
      <c r="H408" t="str">
        <f t="shared" si="36"/>
        <v>5895969</v>
      </c>
      <c r="I408" t="str">
        <f t="shared" si="39"/>
        <v>LAMELA KVAČILA</v>
      </c>
      <c r="J408">
        <f t="shared" si="40"/>
        <v>10.805333333333333</v>
      </c>
      <c r="K408" t="str">
        <f t="shared" si="41"/>
        <v/>
      </c>
      <c r="L408" t="str">
        <f t="shared" si="37"/>
        <v>update roba set fabrcena = 10.8053333333333 where katbr = 'ADL143103';</v>
      </c>
    </row>
    <row r="409" spans="1:12" x14ac:dyDescent="0.25">
      <c r="A409" t="s">
        <v>727</v>
      </c>
      <c r="B409" s="1" t="s">
        <v>2308</v>
      </c>
      <c r="C409" t="s">
        <v>6</v>
      </c>
      <c r="D409" t="s">
        <v>7</v>
      </c>
      <c r="E409">
        <v>1</v>
      </c>
      <c r="F409">
        <v>1575.68</v>
      </c>
      <c r="G409" t="str">
        <f t="shared" si="38"/>
        <v>BLUEPRINTADL143104</v>
      </c>
      <c r="H409" t="str">
        <f t="shared" si="36"/>
        <v>7741322</v>
      </c>
      <c r="I409" t="str">
        <f t="shared" si="39"/>
        <v>LAMELA KVAČILA</v>
      </c>
      <c r="J409">
        <f t="shared" si="40"/>
        <v>13.130666666666666</v>
      </c>
      <c r="K409" t="str">
        <f t="shared" si="41"/>
        <v/>
      </c>
      <c r="L409" t="str">
        <f t="shared" si="37"/>
        <v>update roba set fabrcena = 13.1306666666667 where katbr = 'ADL143104';</v>
      </c>
    </row>
    <row r="410" spans="1:12" x14ac:dyDescent="0.25">
      <c r="A410" t="s">
        <v>728</v>
      </c>
      <c r="B410" s="1" t="s">
        <v>2309</v>
      </c>
      <c r="C410" t="s">
        <v>6</v>
      </c>
      <c r="D410" t="s">
        <v>7</v>
      </c>
      <c r="E410">
        <v>1</v>
      </c>
      <c r="F410">
        <v>1799.68</v>
      </c>
      <c r="G410" t="str">
        <f t="shared" si="38"/>
        <v>BLUEPRINTADL143105</v>
      </c>
      <c r="H410" t="str">
        <f t="shared" si="36"/>
        <v>7745777</v>
      </c>
      <c r="I410" t="str">
        <f t="shared" si="39"/>
        <v>LAMELA KVAČILA</v>
      </c>
      <c r="J410">
        <f t="shared" si="40"/>
        <v>14.997333333333334</v>
      </c>
      <c r="K410" t="str">
        <f t="shared" si="41"/>
        <v/>
      </c>
      <c r="L410" t="str">
        <f t="shared" si="37"/>
        <v>update roba set fabrcena = 14.9973333333333 where katbr = 'ADL143105';</v>
      </c>
    </row>
    <row r="411" spans="1:12" x14ac:dyDescent="0.25">
      <c r="A411" t="s">
        <v>729</v>
      </c>
      <c r="B411" s="1" t="s">
        <v>2310</v>
      </c>
      <c r="C411" t="s">
        <v>6</v>
      </c>
      <c r="D411" t="s">
        <v>7</v>
      </c>
      <c r="E411">
        <v>1</v>
      </c>
      <c r="F411">
        <v>1699.84</v>
      </c>
      <c r="G411" t="str">
        <f t="shared" si="38"/>
        <v>BLUEPRINTADL143106</v>
      </c>
      <c r="H411" t="str">
        <f t="shared" si="36"/>
        <v>46462445</v>
      </c>
      <c r="I411" t="str">
        <f t="shared" si="39"/>
        <v>LAMELA KVAČILA</v>
      </c>
      <c r="J411">
        <f t="shared" si="40"/>
        <v>14.165333333333333</v>
      </c>
      <c r="K411" t="str">
        <f t="shared" si="41"/>
        <v/>
      </c>
      <c r="L411" t="str">
        <f t="shared" si="37"/>
        <v>update roba set fabrcena = 14.1653333333333 where katbr = 'ADL143106';</v>
      </c>
    </row>
    <row r="412" spans="1:12" x14ac:dyDescent="0.25">
      <c r="A412" t="s">
        <v>730</v>
      </c>
      <c r="B412" s="1" t="s">
        <v>2311</v>
      </c>
      <c r="C412" t="s">
        <v>6</v>
      </c>
      <c r="D412" t="s">
        <v>7</v>
      </c>
      <c r="E412">
        <v>1</v>
      </c>
      <c r="F412">
        <v>1754.88</v>
      </c>
      <c r="G412" t="str">
        <f t="shared" si="38"/>
        <v>BLUEPRINTADL143107</v>
      </c>
      <c r="H412" t="str">
        <f t="shared" si="36"/>
        <v>71734951</v>
      </c>
      <c r="I412" t="str">
        <f t="shared" si="39"/>
        <v>LAMELA KVAČILA</v>
      </c>
      <c r="J412">
        <f t="shared" si="40"/>
        <v>14.624000000000001</v>
      </c>
      <c r="K412" t="str">
        <f t="shared" si="41"/>
        <v/>
      </c>
      <c r="L412" t="str">
        <f t="shared" si="37"/>
        <v>update roba set fabrcena = 14.624 where katbr = 'ADL143107';</v>
      </c>
    </row>
    <row r="413" spans="1:12" x14ac:dyDescent="0.25">
      <c r="A413" t="s">
        <v>731</v>
      </c>
      <c r="B413" s="1" t="s">
        <v>2312</v>
      </c>
      <c r="C413" t="s">
        <v>6</v>
      </c>
      <c r="D413" t="s">
        <v>7</v>
      </c>
      <c r="E413">
        <v>1</v>
      </c>
      <c r="F413">
        <v>1230.08</v>
      </c>
      <c r="G413" t="str">
        <f t="shared" si="38"/>
        <v>BLUEPRINTADL143109</v>
      </c>
      <c r="H413" t="str">
        <f t="shared" si="36"/>
        <v>7684345</v>
      </c>
      <c r="I413" t="str">
        <f t="shared" si="39"/>
        <v>LAMELA KVAČILA</v>
      </c>
      <c r="J413">
        <f t="shared" si="40"/>
        <v>10.250666666666666</v>
      </c>
      <c r="K413" t="str">
        <f t="shared" si="41"/>
        <v/>
      </c>
      <c r="L413" t="str">
        <f t="shared" si="37"/>
        <v>update roba set fabrcena = 10.2506666666667 where katbr = 'ADL143109';</v>
      </c>
    </row>
    <row r="414" spans="1:12" x14ac:dyDescent="0.25">
      <c r="A414" t="s">
        <v>732</v>
      </c>
      <c r="B414" s="1" t="s">
        <v>2313</v>
      </c>
      <c r="C414" t="s">
        <v>6</v>
      </c>
      <c r="D414" t="s">
        <v>7</v>
      </c>
      <c r="E414">
        <v>1</v>
      </c>
      <c r="F414">
        <v>2160.64</v>
      </c>
      <c r="G414" t="str">
        <f t="shared" si="38"/>
        <v>BLUEPRINTADL143110</v>
      </c>
      <c r="H414" t="str">
        <f t="shared" ref="H414:H477" si="42">IF(B414&lt;&gt;"",SUBSTITUTE(SUBSTITUTE(B414,"-", ""), " ", ""), A414)</f>
        <v>96063016</v>
      </c>
      <c r="I414" t="str">
        <f t="shared" si="39"/>
        <v>LAMELA KVAČILA</v>
      </c>
      <c r="J414">
        <f t="shared" si="40"/>
        <v>18.005333333333333</v>
      </c>
      <c r="K414" t="str">
        <f t="shared" si="41"/>
        <v/>
      </c>
      <c r="L414" t="str">
        <f t="shared" si="37"/>
        <v>update roba set fabrcena = 18.0053333333333 where katbr = 'ADL143110';</v>
      </c>
    </row>
    <row r="415" spans="1:12" x14ac:dyDescent="0.25">
      <c r="A415" t="s">
        <v>733</v>
      </c>
      <c r="B415" s="1" t="s">
        <v>734</v>
      </c>
      <c r="C415" t="s">
        <v>6</v>
      </c>
      <c r="D415" t="s">
        <v>7</v>
      </c>
      <c r="E415">
        <v>1</v>
      </c>
      <c r="F415">
        <v>3436.8</v>
      </c>
      <c r="G415" t="str">
        <f t="shared" si="38"/>
        <v>BLUEPRINTADL143111</v>
      </c>
      <c r="H415" t="str">
        <f t="shared" si="42"/>
        <v>2055.AH</v>
      </c>
      <c r="I415" t="str">
        <f t="shared" si="39"/>
        <v>LAMELA KVAČILA</v>
      </c>
      <c r="J415">
        <f t="shared" si="40"/>
        <v>28.64</v>
      </c>
      <c r="K415" t="str">
        <f t="shared" si="41"/>
        <v/>
      </c>
      <c r="L415" t="str">
        <f t="shared" si="37"/>
        <v>update roba set fabrcena = 28.64 where katbr = 'ADL143111';</v>
      </c>
    </row>
    <row r="416" spans="1:12" x14ac:dyDescent="0.25">
      <c r="A416" t="s">
        <v>735</v>
      </c>
      <c r="B416" s="1" t="s">
        <v>2314</v>
      </c>
      <c r="C416" t="s">
        <v>6</v>
      </c>
      <c r="D416" t="s">
        <v>7</v>
      </c>
      <c r="E416">
        <v>1</v>
      </c>
      <c r="F416">
        <v>2759.68</v>
      </c>
      <c r="G416" t="str">
        <f t="shared" si="38"/>
        <v>BLUEPRINTADL143113</v>
      </c>
      <c r="H416" t="str">
        <f t="shared" si="42"/>
        <v>46454365</v>
      </c>
      <c r="I416" t="str">
        <f t="shared" si="39"/>
        <v>LAMELA KVAČILA</v>
      </c>
      <c r="J416">
        <f t="shared" si="40"/>
        <v>22.997333333333334</v>
      </c>
      <c r="K416" t="str">
        <f t="shared" si="41"/>
        <v/>
      </c>
      <c r="L416" t="str">
        <f t="shared" si="37"/>
        <v>update roba set fabrcena = 22.9973333333333 where katbr = 'ADL143113';</v>
      </c>
    </row>
    <row r="417" spans="1:12" x14ac:dyDescent="0.25">
      <c r="A417" t="s">
        <v>736</v>
      </c>
      <c r="B417" s="1" t="s">
        <v>2315</v>
      </c>
      <c r="C417" t="s">
        <v>54</v>
      </c>
      <c r="D417" t="s">
        <v>7</v>
      </c>
      <c r="E417">
        <v>1</v>
      </c>
      <c r="F417">
        <v>2040.32</v>
      </c>
      <c r="G417" t="str">
        <f t="shared" si="38"/>
        <v>BLUEPRINTADL143201N</v>
      </c>
      <c r="H417" t="str">
        <f t="shared" si="42"/>
        <v>71711490</v>
      </c>
      <c r="I417" t="str">
        <f t="shared" si="39"/>
        <v>POTISNI DISK KVAČILA</v>
      </c>
      <c r="J417">
        <f t="shared" si="40"/>
        <v>17.002666666666666</v>
      </c>
      <c r="K417" t="str">
        <f t="shared" si="41"/>
        <v/>
      </c>
      <c r="L417" t="str">
        <f t="shared" si="37"/>
        <v>update roba set fabrcena = 17.0026666666667 where katbr = 'ADL143201N';</v>
      </c>
    </row>
    <row r="418" spans="1:12" x14ac:dyDescent="0.25">
      <c r="A418" t="s">
        <v>737</v>
      </c>
      <c r="B418" s="1" t="s">
        <v>2316</v>
      </c>
      <c r="C418" t="s">
        <v>54</v>
      </c>
      <c r="D418" t="s">
        <v>7</v>
      </c>
      <c r="E418">
        <v>1</v>
      </c>
      <c r="F418">
        <v>2040.32</v>
      </c>
      <c r="G418" t="str">
        <f t="shared" si="38"/>
        <v>BLUEPRINTADL143202N</v>
      </c>
      <c r="H418" t="str">
        <f t="shared" si="42"/>
        <v>5888495</v>
      </c>
      <c r="I418" t="str">
        <f t="shared" si="39"/>
        <v>POTISNI DISK KVAČILA</v>
      </c>
      <c r="J418">
        <f t="shared" si="40"/>
        <v>17.002666666666666</v>
      </c>
      <c r="K418" t="str">
        <f t="shared" si="41"/>
        <v/>
      </c>
      <c r="L418" t="str">
        <f t="shared" si="37"/>
        <v>update roba set fabrcena = 17.0026666666667 where katbr = 'ADL143202N';</v>
      </c>
    </row>
    <row r="419" spans="1:12" x14ac:dyDescent="0.25">
      <c r="A419" t="s">
        <v>738</v>
      </c>
      <c r="B419" s="1" t="s">
        <v>2317</v>
      </c>
      <c r="C419" t="s">
        <v>54</v>
      </c>
      <c r="D419" t="s">
        <v>7</v>
      </c>
      <c r="E419">
        <v>1</v>
      </c>
      <c r="F419">
        <v>2816</v>
      </c>
      <c r="G419" t="str">
        <f t="shared" si="38"/>
        <v>BLUEPRINTADL143203N</v>
      </c>
      <c r="H419" t="str">
        <f t="shared" si="42"/>
        <v>5881090</v>
      </c>
      <c r="I419" t="str">
        <f t="shared" si="39"/>
        <v>POTISNI DISK KVAČILA</v>
      </c>
      <c r="J419">
        <f t="shared" si="40"/>
        <v>23.466666666666665</v>
      </c>
      <c r="K419" t="str">
        <f t="shared" si="41"/>
        <v/>
      </c>
      <c r="L419" t="str">
        <f t="shared" si="37"/>
        <v>update roba set fabrcena = 23.4666666666667 where katbr = 'ADL143203N';</v>
      </c>
    </row>
    <row r="420" spans="1:12" x14ac:dyDescent="0.25">
      <c r="A420" t="s">
        <v>739</v>
      </c>
      <c r="B420" s="1" t="s">
        <v>2318</v>
      </c>
      <c r="C420" t="s">
        <v>54</v>
      </c>
      <c r="D420" t="s">
        <v>7</v>
      </c>
      <c r="E420">
        <v>1</v>
      </c>
      <c r="F420">
        <v>2470.4</v>
      </c>
      <c r="G420" t="str">
        <f t="shared" si="38"/>
        <v>BLUEPRINTADL143204N</v>
      </c>
      <c r="H420" t="str">
        <f t="shared" si="42"/>
        <v>7781592</v>
      </c>
      <c r="I420" t="str">
        <f t="shared" si="39"/>
        <v>POTISNI DISK KVAČILA</v>
      </c>
      <c r="J420">
        <f t="shared" si="40"/>
        <v>20.586666666666666</v>
      </c>
      <c r="K420" t="str">
        <f t="shared" si="41"/>
        <v/>
      </c>
      <c r="L420" t="str">
        <f t="shared" si="37"/>
        <v>update roba set fabrcena = 20.5866666666667 where katbr = 'ADL143204N';</v>
      </c>
    </row>
    <row r="421" spans="1:12" x14ac:dyDescent="0.25">
      <c r="A421" t="s">
        <v>740</v>
      </c>
      <c r="B421" s="1" t="s">
        <v>2319</v>
      </c>
      <c r="C421" t="s">
        <v>54</v>
      </c>
      <c r="D421" t="s">
        <v>7</v>
      </c>
      <c r="E421">
        <v>1</v>
      </c>
      <c r="F421">
        <v>2880</v>
      </c>
      <c r="G421" t="str">
        <f t="shared" si="38"/>
        <v>BLUEPRINTADL143205N</v>
      </c>
      <c r="H421" t="str">
        <f t="shared" si="42"/>
        <v>5881200</v>
      </c>
      <c r="I421" t="str">
        <f t="shared" si="39"/>
        <v>POTISNI DISK KVAČILA</v>
      </c>
      <c r="J421">
        <f t="shared" si="40"/>
        <v>24</v>
      </c>
      <c r="K421" t="str">
        <f t="shared" si="41"/>
        <v/>
      </c>
      <c r="L421" t="str">
        <f t="shared" si="37"/>
        <v>update roba set fabrcena = 24 where katbr = 'ADL143205N';</v>
      </c>
    </row>
    <row r="422" spans="1:12" x14ac:dyDescent="0.25">
      <c r="A422" t="s">
        <v>741</v>
      </c>
      <c r="B422" s="1" t="s">
        <v>2320</v>
      </c>
      <c r="C422" t="s">
        <v>54</v>
      </c>
      <c r="D422" t="s">
        <v>7</v>
      </c>
      <c r="E422">
        <v>1</v>
      </c>
      <c r="F422">
        <v>1780.48</v>
      </c>
      <c r="G422" t="str">
        <f t="shared" si="38"/>
        <v>BLUEPRINTADL143206N</v>
      </c>
      <c r="H422" t="str">
        <f t="shared" si="42"/>
        <v>5881996</v>
      </c>
      <c r="I422" t="str">
        <f t="shared" si="39"/>
        <v>POTISNI DISK KVAČILA</v>
      </c>
      <c r="J422">
        <f t="shared" si="40"/>
        <v>14.837333333333333</v>
      </c>
      <c r="K422" t="str">
        <f t="shared" si="41"/>
        <v/>
      </c>
      <c r="L422" t="str">
        <f t="shared" si="37"/>
        <v>update roba set fabrcena = 14.8373333333333 where katbr = 'ADL143206N';</v>
      </c>
    </row>
    <row r="423" spans="1:12" x14ac:dyDescent="0.25">
      <c r="A423" t="s">
        <v>742</v>
      </c>
      <c r="B423" s="1" t="s">
        <v>2321</v>
      </c>
      <c r="C423" t="s">
        <v>54</v>
      </c>
      <c r="D423" t="s">
        <v>7</v>
      </c>
      <c r="E423">
        <v>1</v>
      </c>
      <c r="F423">
        <v>2880</v>
      </c>
      <c r="G423" t="str">
        <f t="shared" si="38"/>
        <v>BLUEPRINTADL143207N</v>
      </c>
      <c r="H423" t="str">
        <f t="shared" si="42"/>
        <v>71712775</v>
      </c>
      <c r="I423" t="str">
        <f t="shared" si="39"/>
        <v>POTISNI DISK KVAČILA</v>
      </c>
      <c r="J423">
        <f t="shared" si="40"/>
        <v>24</v>
      </c>
      <c r="K423" t="str">
        <f t="shared" si="41"/>
        <v/>
      </c>
      <c r="L423" t="str">
        <f t="shared" si="37"/>
        <v>update roba set fabrcena = 24 where katbr = 'ADL143207N';</v>
      </c>
    </row>
    <row r="424" spans="1:12" x14ac:dyDescent="0.25">
      <c r="A424" t="s">
        <v>743</v>
      </c>
      <c r="B424" s="1" t="s">
        <v>744</v>
      </c>
      <c r="C424" t="s">
        <v>54</v>
      </c>
      <c r="D424" t="s">
        <v>7</v>
      </c>
      <c r="E424">
        <v>1</v>
      </c>
      <c r="F424">
        <v>4518.3999999999996</v>
      </c>
      <c r="G424" t="str">
        <f t="shared" si="38"/>
        <v>BLUEPRINTADL143208N</v>
      </c>
      <c r="H424" t="str">
        <f t="shared" si="42"/>
        <v>2004.T8</v>
      </c>
      <c r="I424" t="str">
        <f t="shared" si="39"/>
        <v>POTISNI DISK KVAČILA</v>
      </c>
      <c r="J424">
        <f t="shared" si="40"/>
        <v>37.653333333333329</v>
      </c>
      <c r="K424" t="str">
        <f t="shared" si="41"/>
        <v/>
      </c>
      <c r="L424" t="str">
        <f t="shared" si="37"/>
        <v>update roba set fabrcena = 37.6533333333333 where katbr = 'ADL143208N';</v>
      </c>
    </row>
    <row r="425" spans="1:12" x14ac:dyDescent="0.25">
      <c r="A425" t="s">
        <v>745</v>
      </c>
      <c r="B425" s="1" t="s">
        <v>2322</v>
      </c>
      <c r="C425" t="s">
        <v>64</v>
      </c>
      <c r="D425" t="s">
        <v>7</v>
      </c>
      <c r="E425">
        <v>1</v>
      </c>
      <c r="F425">
        <v>611.84</v>
      </c>
      <c r="G425" t="str">
        <f t="shared" si="38"/>
        <v>BLUEPRINTADL143301</v>
      </c>
      <c r="H425" t="str">
        <f t="shared" si="42"/>
        <v>73501249</v>
      </c>
      <c r="I425" t="str">
        <f t="shared" si="39"/>
        <v>POTISNI LEŽAJ</v>
      </c>
      <c r="J425">
        <f t="shared" si="40"/>
        <v>5.0986666666666673</v>
      </c>
      <c r="K425" t="str">
        <f t="shared" si="41"/>
        <v/>
      </c>
      <c r="L425" t="str">
        <f t="shared" si="37"/>
        <v>update roba set fabrcena = 5.09866666666667 where katbr = 'ADL143301';</v>
      </c>
    </row>
    <row r="426" spans="1:12" x14ac:dyDescent="0.25">
      <c r="A426" t="s">
        <v>746</v>
      </c>
      <c r="B426" s="1" t="s">
        <v>2323</v>
      </c>
      <c r="C426" t="s">
        <v>64</v>
      </c>
      <c r="D426" t="s">
        <v>7</v>
      </c>
      <c r="E426">
        <v>1</v>
      </c>
      <c r="F426">
        <v>666.88</v>
      </c>
      <c r="G426" t="str">
        <f t="shared" si="38"/>
        <v>BLUEPRINTADL143302</v>
      </c>
      <c r="H426" t="str">
        <f t="shared" si="42"/>
        <v>46821336</v>
      </c>
      <c r="I426" t="str">
        <f t="shared" si="39"/>
        <v>POTISNI LEŽAJ</v>
      </c>
      <c r="J426">
        <f t="shared" si="40"/>
        <v>5.5573333333333332</v>
      </c>
      <c r="K426" t="str">
        <f t="shared" si="41"/>
        <v/>
      </c>
      <c r="L426" t="str">
        <f t="shared" si="37"/>
        <v>update roba set fabrcena = 5.55733333333333 where katbr = 'ADL143302';</v>
      </c>
    </row>
    <row r="427" spans="1:12" x14ac:dyDescent="0.25">
      <c r="A427" t="s">
        <v>747</v>
      </c>
      <c r="B427" s="1" t="s">
        <v>2324</v>
      </c>
      <c r="C427" t="s">
        <v>64</v>
      </c>
      <c r="D427" t="s">
        <v>7</v>
      </c>
      <c r="E427">
        <v>1</v>
      </c>
      <c r="F427">
        <v>720.64</v>
      </c>
      <c r="G427" t="str">
        <f t="shared" si="38"/>
        <v>BLUEPRINTADL143303</v>
      </c>
      <c r="H427" t="str">
        <f t="shared" si="42"/>
        <v>21011601180</v>
      </c>
      <c r="I427" t="str">
        <f t="shared" si="39"/>
        <v>POTISNI LEŽAJ</v>
      </c>
      <c r="J427">
        <f t="shared" si="40"/>
        <v>6.0053333333333336</v>
      </c>
      <c r="K427" t="str">
        <f t="shared" si="41"/>
        <v/>
      </c>
      <c r="L427" t="str">
        <f t="shared" si="37"/>
        <v>update roba set fabrcena = 6.00533333333333 where katbr = 'ADL143303';</v>
      </c>
    </row>
    <row r="428" spans="1:12" x14ac:dyDescent="0.25">
      <c r="A428" t="s">
        <v>748</v>
      </c>
      <c r="B428" s="1" t="s">
        <v>2325</v>
      </c>
      <c r="C428" t="s">
        <v>64</v>
      </c>
      <c r="D428" t="s">
        <v>7</v>
      </c>
      <c r="E428">
        <v>1</v>
      </c>
      <c r="F428">
        <v>624.64</v>
      </c>
      <c r="G428" t="str">
        <f t="shared" si="38"/>
        <v>BLUEPRINTADL143304</v>
      </c>
      <c r="H428" t="str">
        <f t="shared" si="42"/>
        <v>204150</v>
      </c>
      <c r="I428" t="str">
        <f t="shared" si="39"/>
        <v>POTISNI LEŽAJ</v>
      </c>
      <c r="J428">
        <f t="shared" si="40"/>
        <v>5.2053333333333329</v>
      </c>
      <c r="K428" t="str">
        <f t="shared" si="41"/>
        <v/>
      </c>
      <c r="L428" t="str">
        <f t="shared" si="37"/>
        <v>update roba set fabrcena = 5.20533333333333 where katbr = 'ADL143304';</v>
      </c>
    </row>
    <row r="429" spans="1:12" x14ac:dyDescent="0.25">
      <c r="A429" t="s">
        <v>749</v>
      </c>
      <c r="B429" s="1" t="s">
        <v>2326</v>
      </c>
      <c r="C429" t="s">
        <v>64</v>
      </c>
      <c r="D429" t="s">
        <v>7</v>
      </c>
      <c r="E429">
        <v>1</v>
      </c>
      <c r="F429">
        <v>720.64</v>
      </c>
      <c r="G429" t="str">
        <f t="shared" si="38"/>
        <v>BLUEPRINTADL143305</v>
      </c>
      <c r="H429" t="str">
        <f t="shared" si="42"/>
        <v>5888486</v>
      </c>
      <c r="I429" t="str">
        <f t="shared" si="39"/>
        <v>POTISNI LEŽAJ</v>
      </c>
      <c r="J429">
        <f t="shared" si="40"/>
        <v>6.0053333333333336</v>
      </c>
      <c r="K429" t="str">
        <f t="shared" si="41"/>
        <v/>
      </c>
      <c r="L429" t="str">
        <f t="shared" si="37"/>
        <v>update roba set fabrcena = 6.00533333333333 where katbr = 'ADL143305';</v>
      </c>
    </row>
    <row r="430" spans="1:12" x14ac:dyDescent="0.25">
      <c r="A430" t="s">
        <v>750</v>
      </c>
      <c r="B430" s="1" t="s">
        <v>2327</v>
      </c>
      <c r="C430" t="s">
        <v>64</v>
      </c>
      <c r="D430" t="s">
        <v>7</v>
      </c>
      <c r="E430">
        <v>1</v>
      </c>
      <c r="F430">
        <v>509.44</v>
      </c>
      <c r="G430" t="str">
        <f t="shared" si="38"/>
        <v>BLUEPRINTADL143306</v>
      </c>
      <c r="H430" t="str">
        <f t="shared" si="42"/>
        <v>7662270</v>
      </c>
      <c r="I430" t="str">
        <f t="shared" si="39"/>
        <v>POTISNI LEŽAJ</v>
      </c>
      <c r="J430">
        <f t="shared" si="40"/>
        <v>4.245333333333333</v>
      </c>
      <c r="K430" t="str">
        <f t="shared" si="41"/>
        <v/>
      </c>
      <c r="L430" t="str">
        <f t="shared" si="37"/>
        <v>update roba set fabrcena = 4.24533333333333 where katbr = 'ADL143306';</v>
      </c>
    </row>
    <row r="431" spans="1:12" x14ac:dyDescent="0.25">
      <c r="A431" t="s">
        <v>751</v>
      </c>
      <c r="B431" s="1" t="s">
        <v>2328</v>
      </c>
      <c r="C431" t="s">
        <v>64</v>
      </c>
      <c r="D431" t="s">
        <v>7</v>
      </c>
      <c r="E431">
        <v>1</v>
      </c>
      <c r="F431">
        <v>666.88</v>
      </c>
      <c r="G431" t="str">
        <f t="shared" si="38"/>
        <v>BLUEPRINTADL143307</v>
      </c>
      <c r="H431" t="str">
        <f t="shared" si="42"/>
        <v>46821337</v>
      </c>
      <c r="I431" t="str">
        <f t="shared" si="39"/>
        <v>POTISNI LEŽAJ</v>
      </c>
      <c r="J431">
        <f t="shared" si="40"/>
        <v>5.5573333333333332</v>
      </c>
      <c r="K431" t="str">
        <f t="shared" si="41"/>
        <v/>
      </c>
      <c r="L431" t="str">
        <f t="shared" si="37"/>
        <v>update roba set fabrcena = 5.55733333333333 where katbr = 'ADL143307';</v>
      </c>
    </row>
    <row r="432" spans="1:12" x14ac:dyDescent="0.25">
      <c r="A432" t="s">
        <v>752</v>
      </c>
      <c r="B432" s="1" t="s">
        <v>753</v>
      </c>
      <c r="C432" t="s">
        <v>64</v>
      </c>
      <c r="D432" t="s">
        <v>7</v>
      </c>
      <c r="E432">
        <v>1</v>
      </c>
      <c r="F432">
        <v>938.24</v>
      </c>
      <c r="G432" t="str">
        <f t="shared" si="38"/>
        <v>BLUEPRINTADL143308</v>
      </c>
      <c r="H432" t="str">
        <f t="shared" si="42"/>
        <v>96092637</v>
      </c>
      <c r="I432" t="str">
        <f t="shared" si="39"/>
        <v>POTISNI LEŽAJ</v>
      </c>
      <c r="J432">
        <f t="shared" si="40"/>
        <v>7.8186666666666671</v>
      </c>
      <c r="K432" t="str">
        <f t="shared" si="41"/>
        <v/>
      </c>
      <c r="L432" t="str">
        <f t="shared" si="37"/>
        <v>update roba set fabrcena = 7.81866666666667 where katbr = 'ADL143308';</v>
      </c>
    </row>
    <row r="433" spans="1:12" x14ac:dyDescent="0.25">
      <c r="A433" t="s">
        <v>754</v>
      </c>
      <c r="B433" s="1" t="s">
        <v>755</v>
      </c>
      <c r="C433" t="s">
        <v>64</v>
      </c>
      <c r="D433" t="s">
        <v>7</v>
      </c>
      <c r="E433">
        <v>1</v>
      </c>
      <c r="F433">
        <v>797.44</v>
      </c>
      <c r="G433" t="str">
        <f t="shared" si="38"/>
        <v>BLUEPRINTADL143309</v>
      </c>
      <c r="H433" t="str">
        <f t="shared" si="42"/>
        <v>1611271880SK3</v>
      </c>
      <c r="I433" t="str">
        <f t="shared" si="39"/>
        <v>POTISNI LEŽAJ</v>
      </c>
      <c r="J433">
        <f t="shared" si="40"/>
        <v>6.6453333333333342</v>
      </c>
      <c r="K433" t="str">
        <f t="shared" si="41"/>
        <v/>
      </c>
      <c r="L433" t="str">
        <f t="shared" si="37"/>
        <v>update roba set fabrcena = 6.64533333333333 where katbr = 'ADL143309';</v>
      </c>
    </row>
    <row r="434" spans="1:12" x14ac:dyDescent="0.25">
      <c r="A434" t="s">
        <v>756</v>
      </c>
      <c r="B434" s="1" t="s">
        <v>2329</v>
      </c>
      <c r="C434" t="s">
        <v>8</v>
      </c>
      <c r="D434" t="s">
        <v>7</v>
      </c>
      <c r="E434">
        <v>1</v>
      </c>
      <c r="F434">
        <v>3120.64</v>
      </c>
      <c r="G434" t="str">
        <f t="shared" si="38"/>
        <v>BLUEPRINTADL143603</v>
      </c>
      <c r="H434" t="str">
        <f t="shared" si="42"/>
        <v>55184041</v>
      </c>
      <c r="I434" t="str">
        <f t="shared" si="39"/>
        <v>CENTRALNI POTISKIVAČ</v>
      </c>
      <c r="J434">
        <f t="shared" si="40"/>
        <v>26.005333333333333</v>
      </c>
      <c r="K434" t="str">
        <f t="shared" si="41"/>
        <v/>
      </c>
      <c r="L434" t="str">
        <f t="shared" si="37"/>
        <v>update roba set fabrcena = 26.0053333333333 where katbr = 'ADL143603';</v>
      </c>
    </row>
    <row r="435" spans="1:12" x14ac:dyDescent="0.25">
      <c r="A435" t="s">
        <v>757</v>
      </c>
      <c r="B435" s="1" t="s">
        <v>758</v>
      </c>
      <c r="C435" t="s">
        <v>8</v>
      </c>
      <c r="D435" t="s">
        <v>7</v>
      </c>
      <c r="E435">
        <v>1</v>
      </c>
      <c r="F435">
        <v>3719.68</v>
      </c>
      <c r="G435" t="str">
        <f t="shared" si="38"/>
        <v>BLUEPRINTADL143604</v>
      </c>
      <c r="H435" t="str">
        <f t="shared" si="42"/>
        <v>5679349</v>
      </c>
      <c r="I435" t="str">
        <f t="shared" si="39"/>
        <v>CENTRALNI POTISKIVAČ</v>
      </c>
      <c r="J435">
        <f t="shared" si="40"/>
        <v>30.997333333333334</v>
      </c>
      <c r="K435" t="str">
        <f t="shared" si="41"/>
        <v/>
      </c>
      <c r="L435" t="str">
        <f t="shared" si="37"/>
        <v>update roba set fabrcena = 30.9973333333333 where katbr = 'ADL143604';</v>
      </c>
    </row>
    <row r="436" spans="1:12" x14ac:dyDescent="0.25">
      <c r="A436" t="s">
        <v>759</v>
      </c>
      <c r="B436" s="1" t="s">
        <v>760</v>
      </c>
      <c r="C436" t="s">
        <v>8</v>
      </c>
      <c r="D436" t="s">
        <v>7</v>
      </c>
      <c r="E436">
        <v>1</v>
      </c>
      <c r="F436">
        <v>5536</v>
      </c>
      <c r="G436" t="str">
        <f t="shared" si="38"/>
        <v>BLUEPRINTADL143605</v>
      </c>
      <c r="H436" t="str">
        <f t="shared" si="42"/>
        <v>1611272980</v>
      </c>
      <c r="I436" t="str">
        <f t="shared" si="39"/>
        <v>CENTRALNI POTISKIVAČ</v>
      </c>
      <c r="J436">
        <f t="shared" si="40"/>
        <v>46.133333333333333</v>
      </c>
      <c r="K436" t="str">
        <f t="shared" si="41"/>
        <v/>
      </c>
      <c r="L436" t="str">
        <f t="shared" si="37"/>
        <v>update roba set fabrcena = 46.1333333333333 where katbr = 'ADL143605';</v>
      </c>
    </row>
    <row r="437" spans="1:12" x14ac:dyDescent="0.25">
      <c r="A437" t="s">
        <v>761</v>
      </c>
      <c r="C437" t="s">
        <v>71</v>
      </c>
      <c r="D437" t="s">
        <v>14</v>
      </c>
      <c r="E437">
        <v>1</v>
      </c>
      <c r="F437">
        <v>4167.68</v>
      </c>
      <c r="G437" t="str">
        <f t="shared" si="38"/>
        <v>BLUEPRINTADM530100</v>
      </c>
      <c r="H437" t="str">
        <f t="shared" si="42"/>
        <v>ADM530100</v>
      </c>
      <c r="I437" t="str">
        <f t="shared" si="39"/>
        <v>KOMPLET KVAČILA</v>
      </c>
      <c r="J437">
        <f t="shared" si="40"/>
        <v>34.730666666666671</v>
      </c>
      <c r="K437" t="str">
        <f t="shared" si="41"/>
        <v/>
      </c>
      <c r="L437" t="str">
        <f t="shared" si="37"/>
        <v>update roba set fabrcena = 34.7306666666667 where katbr = 'ADM530100';</v>
      </c>
    </row>
    <row r="438" spans="1:12" x14ac:dyDescent="0.25">
      <c r="A438" t="s">
        <v>762</v>
      </c>
      <c r="B438" s="1" t="s">
        <v>2330</v>
      </c>
      <c r="C438" t="s">
        <v>71</v>
      </c>
      <c r="D438" t="s">
        <v>14</v>
      </c>
      <c r="E438">
        <v>1</v>
      </c>
      <c r="F438">
        <v>3360</v>
      </c>
      <c r="G438" t="str">
        <f t="shared" si="38"/>
        <v>BLUEPRINTADM53082</v>
      </c>
      <c r="H438" t="str">
        <f t="shared" si="42"/>
        <v>1355248</v>
      </c>
      <c r="I438" t="str">
        <f t="shared" si="39"/>
        <v>KOMPLET KVAČILA</v>
      </c>
      <c r="J438">
        <f t="shared" si="40"/>
        <v>28</v>
      </c>
      <c r="K438" t="str">
        <f t="shared" si="41"/>
        <v/>
      </c>
      <c r="L438" t="str">
        <f t="shared" si="37"/>
        <v>update roba set fabrcena = 28 where katbr = 'ADM53082';</v>
      </c>
    </row>
    <row r="439" spans="1:12" x14ac:dyDescent="0.25">
      <c r="A439" t="s">
        <v>763</v>
      </c>
      <c r="B439" s="1" t="s">
        <v>2331</v>
      </c>
      <c r="C439" t="s">
        <v>71</v>
      </c>
      <c r="D439" t="s">
        <v>14</v>
      </c>
      <c r="E439">
        <v>1</v>
      </c>
      <c r="F439">
        <v>5040.6400000000003</v>
      </c>
      <c r="G439" t="str">
        <f t="shared" si="38"/>
        <v>BLUEPRINTADM53083</v>
      </c>
      <c r="H439" t="str">
        <f t="shared" si="42"/>
        <v>1354382</v>
      </c>
      <c r="I439" t="str">
        <f t="shared" si="39"/>
        <v>KOMPLET KVAČILA</v>
      </c>
      <c r="J439">
        <f t="shared" si="40"/>
        <v>42.005333333333333</v>
      </c>
      <c r="K439" t="str">
        <f t="shared" si="41"/>
        <v/>
      </c>
      <c r="L439" t="str">
        <f t="shared" si="37"/>
        <v>update roba set fabrcena = 42.0053333333333 where katbr = 'ADM53083';</v>
      </c>
    </row>
    <row r="440" spans="1:12" x14ac:dyDescent="0.25">
      <c r="A440" t="s">
        <v>764</v>
      </c>
      <c r="C440" t="s">
        <v>71</v>
      </c>
      <c r="D440" t="s">
        <v>14</v>
      </c>
      <c r="E440">
        <v>1</v>
      </c>
      <c r="F440">
        <v>9479.68</v>
      </c>
      <c r="G440" t="str">
        <f t="shared" si="38"/>
        <v>BLUEPRINTADM53084</v>
      </c>
      <c r="H440" t="str">
        <f t="shared" si="42"/>
        <v>ADM53084</v>
      </c>
      <c r="I440" t="str">
        <f t="shared" si="39"/>
        <v>KOMPLET KVAČILA</v>
      </c>
      <c r="J440">
        <f t="shared" si="40"/>
        <v>78.99733333333333</v>
      </c>
      <c r="K440" t="str">
        <f t="shared" si="41"/>
        <v/>
      </c>
      <c r="L440" t="str">
        <f t="shared" si="37"/>
        <v>update roba set fabrcena = 78.9973333333333 where katbr = 'ADM53084';</v>
      </c>
    </row>
    <row r="441" spans="1:12" x14ac:dyDescent="0.25">
      <c r="A441" t="s">
        <v>765</v>
      </c>
      <c r="C441" t="s">
        <v>71</v>
      </c>
      <c r="D441" t="s">
        <v>14</v>
      </c>
      <c r="E441">
        <v>1</v>
      </c>
      <c r="F441">
        <v>6840.32</v>
      </c>
      <c r="G441" t="str">
        <f t="shared" si="38"/>
        <v>BLUEPRINTADM53085</v>
      </c>
      <c r="H441" t="str">
        <f t="shared" si="42"/>
        <v>ADM53085</v>
      </c>
      <c r="I441" t="str">
        <f t="shared" si="39"/>
        <v>KOMPLET KVAČILA</v>
      </c>
      <c r="J441">
        <f t="shared" si="40"/>
        <v>57.002666666666663</v>
      </c>
      <c r="K441" t="str">
        <f t="shared" si="41"/>
        <v/>
      </c>
      <c r="L441" t="str">
        <f t="shared" si="37"/>
        <v>update roba set fabrcena = 57.0026666666667 where katbr = 'ADM53085';</v>
      </c>
    </row>
    <row r="442" spans="1:12" x14ac:dyDescent="0.25">
      <c r="A442" t="s">
        <v>766</v>
      </c>
      <c r="B442" s="1" t="s">
        <v>767</v>
      </c>
      <c r="C442" t="s">
        <v>71</v>
      </c>
      <c r="D442" t="s">
        <v>14</v>
      </c>
      <c r="E442">
        <v>1</v>
      </c>
      <c r="F442">
        <v>5820.16</v>
      </c>
      <c r="G442" t="str">
        <f t="shared" si="38"/>
        <v>BLUEPRINTADM53094C</v>
      </c>
      <c r="H442" t="str">
        <f t="shared" si="42"/>
        <v>C60116490</v>
      </c>
      <c r="I442" t="str">
        <f t="shared" si="39"/>
        <v>KOMPLET KVAČILA</v>
      </c>
      <c r="J442">
        <f t="shared" si="40"/>
        <v>48.501333333333335</v>
      </c>
      <c r="K442" t="str">
        <f t="shared" si="41"/>
        <v/>
      </c>
      <c r="L442" t="str">
        <f t="shared" si="37"/>
        <v>update roba set fabrcena = 48.5013333333333 where katbr = 'ADM53094C';</v>
      </c>
    </row>
    <row r="443" spans="1:12" x14ac:dyDescent="0.25">
      <c r="A443" t="s">
        <v>768</v>
      </c>
      <c r="B443" s="1" t="s">
        <v>769</v>
      </c>
      <c r="C443" t="s">
        <v>6</v>
      </c>
      <c r="D443" t="s">
        <v>7</v>
      </c>
      <c r="E443">
        <v>1</v>
      </c>
      <c r="F443">
        <v>1920</v>
      </c>
      <c r="G443" t="str">
        <f t="shared" si="38"/>
        <v>BLUEPRINTADM53153</v>
      </c>
      <c r="H443" t="str">
        <f t="shared" si="42"/>
        <v>FS0616460A</v>
      </c>
      <c r="I443" t="str">
        <f t="shared" si="39"/>
        <v>LAMELA KVAČILA</v>
      </c>
      <c r="J443">
        <f t="shared" si="40"/>
        <v>16</v>
      </c>
      <c r="K443" t="str">
        <f t="shared" si="41"/>
        <v/>
      </c>
      <c r="L443" t="str">
        <f t="shared" si="37"/>
        <v>update roba set fabrcena = 16 where katbr = 'ADM53153';</v>
      </c>
    </row>
    <row r="444" spans="1:12" x14ac:dyDescent="0.25">
      <c r="A444" t="s">
        <v>770</v>
      </c>
      <c r="B444" s="1" t="s">
        <v>771</v>
      </c>
      <c r="C444" t="s">
        <v>54</v>
      </c>
      <c r="D444" t="s">
        <v>7</v>
      </c>
      <c r="E444">
        <v>1</v>
      </c>
      <c r="F444">
        <v>3000.32</v>
      </c>
      <c r="G444" t="str">
        <f t="shared" si="38"/>
        <v>BLUEPRINTADM53256N</v>
      </c>
      <c r="H444" t="str">
        <f t="shared" si="42"/>
        <v>B62616410A</v>
      </c>
      <c r="I444" t="str">
        <f t="shared" si="39"/>
        <v>POTISNI DISK KVAČILA</v>
      </c>
      <c r="J444">
        <f t="shared" si="40"/>
        <v>25.002666666666666</v>
      </c>
      <c r="K444" t="str">
        <f t="shared" si="41"/>
        <v/>
      </c>
      <c r="L444" t="str">
        <f t="shared" si="37"/>
        <v>update roba set fabrcena = 25.0026666666667 where katbr = 'ADM53256N';</v>
      </c>
    </row>
    <row r="445" spans="1:12" x14ac:dyDescent="0.25">
      <c r="A445" t="s">
        <v>772</v>
      </c>
      <c r="B445" s="1" t="s">
        <v>2332</v>
      </c>
      <c r="C445" t="s">
        <v>773</v>
      </c>
      <c r="D445" t="s">
        <v>7</v>
      </c>
      <c r="E445">
        <v>1</v>
      </c>
      <c r="F445">
        <v>2520.3200000000002</v>
      </c>
      <c r="G445" t="str">
        <f t="shared" si="38"/>
        <v>BLUEPRINTADM53626</v>
      </c>
      <c r="H445" t="str">
        <f t="shared" si="42"/>
        <v>1212061</v>
      </c>
      <c r="I445" t="str">
        <f t="shared" si="39"/>
        <v>KONCENTRIČNI RADNI CILINDAR</v>
      </c>
      <c r="J445">
        <f t="shared" si="40"/>
        <v>21.002666666666666</v>
      </c>
      <c r="K445" t="str">
        <f t="shared" si="41"/>
        <v/>
      </c>
      <c r="L445" t="str">
        <f t="shared" si="37"/>
        <v>update roba set fabrcena = 21.0026666666667 where katbr = 'ADM53626';</v>
      </c>
    </row>
    <row r="446" spans="1:12" x14ac:dyDescent="0.25">
      <c r="A446" t="s">
        <v>774</v>
      </c>
      <c r="C446" t="s">
        <v>71</v>
      </c>
      <c r="D446" t="s">
        <v>14</v>
      </c>
      <c r="E446">
        <v>1</v>
      </c>
      <c r="F446">
        <v>4080.64</v>
      </c>
      <c r="G446" t="str">
        <f t="shared" si="38"/>
        <v>BLUEPRINTADN130127</v>
      </c>
      <c r="H446" t="str">
        <f t="shared" si="42"/>
        <v>ADN130127</v>
      </c>
      <c r="I446" t="str">
        <f t="shared" si="39"/>
        <v>KOMPLET KVAČILA</v>
      </c>
      <c r="J446">
        <f t="shared" si="40"/>
        <v>34.005333333333333</v>
      </c>
      <c r="K446" t="str">
        <f t="shared" si="41"/>
        <v/>
      </c>
      <c r="L446" t="str">
        <f t="shared" si="37"/>
        <v>update roba set fabrcena = 34.0053333333333 where katbr = 'ADN130127';</v>
      </c>
    </row>
    <row r="447" spans="1:12" x14ac:dyDescent="0.25">
      <c r="A447" t="s">
        <v>775</v>
      </c>
      <c r="B447" s="1" t="s">
        <v>776</v>
      </c>
      <c r="C447" t="s">
        <v>71</v>
      </c>
      <c r="D447" t="s">
        <v>14</v>
      </c>
      <c r="E447">
        <v>1</v>
      </c>
      <c r="F447">
        <v>3360</v>
      </c>
      <c r="G447" t="str">
        <f t="shared" si="38"/>
        <v>BLUEPRINTADN13013</v>
      </c>
      <c r="H447" t="str">
        <f t="shared" si="42"/>
        <v>LESS30%</v>
      </c>
      <c r="I447" t="str">
        <f t="shared" si="39"/>
        <v>KOMPLET KVAČILA</v>
      </c>
      <c r="J447">
        <f t="shared" si="40"/>
        <v>28</v>
      </c>
      <c r="K447" t="str">
        <f t="shared" si="41"/>
        <v/>
      </c>
      <c r="L447" t="str">
        <f t="shared" si="37"/>
        <v>update roba set fabrcena = 28 where katbr = 'ADN13013';</v>
      </c>
    </row>
    <row r="448" spans="1:12" x14ac:dyDescent="0.25">
      <c r="A448" t="s">
        <v>777</v>
      </c>
      <c r="B448" s="1" t="s">
        <v>2333</v>
      </c>
      <c r="C448" t="s">
        <v>71</v>
      </c>
      <c r="D448" t="s">
        <v>14</v>
      </c>
      <c r="E448">
        <v>1</v>
      </c>
      <c r="F448">
        <v>6490.88</v>
      </c>
      <c r="G448" t="str">
        <f t="shared" si="38"/>
        <v>BLUEPRINTADN130137</v>
      </c>
      <c r="H448" t="str">
        <f t="shared" si="42"/>
        <v>7701473307</v>
      </c>
      <c r="I448" t="str">
        <f t="shared" si="39"/>
        <v>KOMPLET KVAČILA</v>
      </c>
      <c r="J448">
        <f t="shared" si="40"/>
        <v>54.090666666666671</v>
      </c>
      <c r="K448" t="str">
        <f t="shared" si="41"/>
        <v/>
      </c>
      <c r="L448" t="str">
        <f t="shared" si="37"/>
        <v>update roba set fabrcena = 54.0906666666667 where katbr = 'ADN130137';</v>
      </c>
    </row>
    <row r="449" spans="1:12" x14ac:dyDescent="0.25">
      <c r="A449" t="s">
        <v>778</v>
      </c>
      <c r="B449" s="1" t="s">
        <v>779</v>
      </c>
      <c r="C449" t="s">
        <v>71</v>
      </c>
      <c r="D449" t="s">
        <v>14</v>
      </c>
      <c r="E449">
        <v>1</v>
      </c>
      <c r="F449">
        <v>7920.64</v>
      </c>
      <c r="G449" t="str">
        <f t="shared" si="38"/>
        <v>BLUEPRINTADN130139</v>
      </c>
      <c r="H449" t="str">
        <f t="shared" si="42"/>
        <v>3000100QAC</v>
      </c>
      <c r="I449" t="str">
        <f t="shared" si="39"/>
        <v>KOMPLET KVAČILA</v>
      </c>
      <c r="J449">
        <f t="shared" si="40"/>
        <v>66.00533333333334</v>
      </c>
      <c r="K449" t="str">
        <f t="shared" si="41"/>
        <v/>
      </c>
      <c r="L449" t="str">
        <f t="shared" si="37"/>
        <v>update roba set fabrcena = 66.0053333333333 where katbr = 'ADN130139';</v>
      </c>
    </row>
    <row r="450" spans="1:12" x14ac:dyDescent="0.25">
      <c r="A450" t="s">
        <v>780</v>
      </c>
      <c r="B450" s="1" t="s">
        <v>781</v>
      </c>
      <c r="C450" t="s">
        <v>71</v>
      </c>
      <c r="D450" t="s">
        <v>14</v>
      </c>
      <c r="E450">
        <v>1</v>
      </c>
      <c r="F450">
        <v>5245.44</v>
      </c>
      <c r="G450" t="str">
        <f t="shared" si="38"/>
        <v>BLUEPRINTADN130143</v>
      </c>
      <c r="H450" t="str">
        <f t="shared" si="42"/>
        <v>30300CR14B</v>
      </c>
      <c r="I450" t="str">
        <f t="shared" si="39"/>
        <v>KOMPLET KVAČILA</v>
      </c>
      <c r="J450">
        <f t="shared" si="40"/>
        <v>43.711999999999996</v>
      </c>
      <c r="K450" t="str">
        <f t="shared" si="41"/>
        <v/>
      </c>
      <c r="L450" t="str">
        <f t="shared" ref="L450:L513" si="43">"update roba set fabrcena = "&amp;J450&amp;" where katbr = '"&amp;A450&amp;"';"</f>
        <v>update roba set fabrcena = 43.712 where katbr = 'ADN130143';</v>
      </c>
    </row>
    <row r="451" spans="1:12" x14ac:dyDescent="0.25">
      <c r="A451" t="s">
        <v>782</v>
      </c>
      <c r="C451" t="s">
        <v>71</v>
      </c>
      <c r="D451" t="s">
        <v>14</v>
      </c>
      <c r="E451">
        <v>1</v>
      </c>
      <c r="F451">
        <v>5839.36</v>
      </c>
      <c r="G451" t="str">
        <f t="shared" ref="G451:G514" si="44">"BLUEPRINT"&amp;A451</f>
        <v>BLUEPRINTADN130159</v>
      </c>
      <c r="H451" t="str">
        <f t="shared" si="42"/>
        <v>ADN130159</v>
      </c>
      <c r="I451" t="str">
        <f t="shared" ref="I451:I514" si="45">UPPER(C451)</f>
        <v>KOMPLET KVAČILA</v>
      </c>
      <c r="J451">
        <f t="shared" ref="J451:J514" si="46">F451/120</f>
        <v>48.661333333333332</v>
      </c>
      <c r="K451" t="str">
        <f t="shared" ref="K451:K514" si="47">IF(E451&gt;1,"nesto", "")</f>
        <v/>
      </c>
      <c r="L451" t="str">
        <f t="shared" si="43"/>
        <v>update roba set fabrcena = 48.6613333333333 where katbr = 'ADN130159';</v>
      </c>
    </row>
    <row r="452" spans="1:12" x14ac:dyDescent="0.25">
      <c r="A452" t="s">
        <v>783</v>
      </c>
      <c r="C452" t="s">
        <v>71</v>
      </c>
      <c r="D452" t="s">
        <v>14</v>
      </c>
      <c r="E452">
        <v>1</v>
      </c>
      <c r="F452">
        <v>3480.32</v>
      </c>
      <c r="G452" t="str">
        <f t="shared" si="44"/>
        <v>BLUEPRINTADN13017</v>
      </c>
      <c r="H452" t="str">
        <f t="shared" si="42"/>
        <v>ADN13017</v>
      </c>
      <c r="I452" t="str">
        <f t="shared" si="45"/>
        <v>KOMPLET KVAČILA</v>
      </c>
      <c r="J452">
        <f t="shared" si="46"/>
        <v>29.002666666666666</v>
      </c>
      <c r="K452" t="str">
        <f t="shared" si="47"/>
        <v/>
      </c>
      <c r="L452" t="str">
        <f t="shared" si="43"/>
        <v>update roba set fabrcena = 29.0026666666667 where katbr = 'ADN13017';</v>
      </c>
    </row>
    <row r="453" spans="1:12" x14ac:dyDescent="0.25">
      <c r="A453" t="s">
        <v>784</v>
      </c>
      <c r="B453" s="1" t="s">
        <v>785</v>
      </c>
      <c r="C453" t="s">
        <v>71</v>
      </c>
      <c r="D453" t="s">
        <v>14</v>
      </c>
      <c r="E453">
        <v>1</v>
      </c>
      <c r="F453">
        <v>9720.32</v>
      </c>
      <c r="G453" t="str">
        <f t="shared" si="44"/>
        <v>BLUEPRINTADN130184C</v>
      </c>
      <c r="H453" t="str">
        <f t="shared" si="42"/>
        <v>3021000QAG</v>
      </c>
      <c r="I453" t="str">
        <f t="shared" si="45"/>
        <v>KOMPLET KVAČILA</v>
      </c>
      <c r="J453">
        <f t="shared" si="46"/>
        <v>81.00266666666667</v>
      </c>
      <c r="K453" t="str">
        <f t="shared" si="47"/>
        <v/>
      </c>
      <c r="L453" t="str">
        <f t="shared" si="43"/>
        <v>update roba set fabrcena = 81.0026666666667 where katbr = 'ADN130184C';</v>
      </c>
    </row>
    <row r="454" spans="1:12" x14ac:dyDescent="0.25">
      <c r="A454" t="s">
        <v>786</v>
      </c>
      <c r="C454" t="s">
        <v>71</v>
      </c>
      <c r="D454" t="s">
        <v>14</v>
      </c>
      <c r="E454">
        <v>1</v>
      </c>
      <c r="F454">
        <v>4368.6400000000003</v>
      </c>
      <c r="G454" t="str">
        <f t="shared" si="44"/>
        <v>BLUEPRINTADN130195</v>
      </c>
      <c r="H454" t="str">
        <f t="shared" si="42"/>
        <v>ADN130195</v>
      </c>
      <c r="I454" t="str">
        <f t="shared" si="45"/>
        <v>KOMPLET KVAČILA</v>
      </c>
      <c r="J454">
        <f t="shared" si="46"/>
        <v>36.405333333333338</v>
      </c>
      <c r="K454" t="str">
        <f t="shared" si="47"/>
        <v/>
      </c>
      <c r="L454" t="str">
        <f t="shared" si="43"/>
        <v>update roba set fabrcena = 36.4053333333333 where katbr = 'ADN130195';</v>
      </c>
    </row>
    <row r="455" spans="1:12" x14ac:dyDescent="0.25">
      <c r="A455" t="s">
        <v>787</v>
      </c>
      <c r="C455" t="s">
        <v>71</v>
      </c>
      <c r="D455" t="s">
        <v>14</v>
      </c>
      <c r="E455">
        <v>1</v>
      </c>
      <c r="F455">
        <v>8999.68</v>
      </c>
      <c r="G455" t="str">
        <f t="shared" si="44"/>
        <v>BLUEPRINTADN130200</v>
      </c>
      <c r="H455" t="str">
        <f t="shared" si="42"/>
        <v>ADN130200</v>
      </c>
      <c r="I455" t="str">
        <f t="shared" si="45"/>
        <v>KOMPLET KVAČILA</v>
      </c>
      <c r="J455">
        <f t="shared" si="46"/>
        <v>74.99733333333333</v>
      </c>
      <c r="K455" t="str">
        <f t="shared" si="47"/>
        <v/>
      </c>
      <c r="L455" t="str">
        <f t="shared" si="43"/>
        <v>update roba set fabrcena = 74.9973333333333 where katbr = 'ADN130200';</v>
      </c>
    </row>
    <row r="456" spans="1:12" x14ac:dyDescent="0.25">
      <c r="A456" t="s">
        <v>788</v>
      </c>
      <c r="B456" s="1" t="s">
        <v>789</v>
      </c>
      <c r="C456" t="s">
        <v>13</v>
      </c>
      <c r="D456" t="s">
        <v>14</v>
      </c>
      <c r="E456">
        <v>1</v>
      </c>
      <c r="F456">
        <v>4199.68</v>
      </c>
      <c r="G456" t="str">
        <f t="shared" si="44"/>
        <v>BLUEPRINTADN130220</v>
      </c>
      <c r="H456" t="str">
        <f t="shared" si="42"/>
        <v>2335400QAL</v>
      </c>
      <c r="I456" t="str">
        <f t="shared" si="45"/>
        <v>SET KVAČILA</v>
      </c>
      <c r="J456">
        <f t="shared" si="46"/>
        <v>34.997333333333337</v>
      </c>
      <c r="K456" t="str">
        <f t="shared" si="47"/>
        <v/>
      </c>
      <c r="L456" t="str">
        <f t="shared" si="43"/>
        <v>update roba set fabrcena = 34.9973333333333 where katbr = 'ADN130220';</v>
      </c>
    </row>
    <row r="457" spans="1:12" x14ac:dyDescent="0.25">
      <c r="A457" t="s">
        <v>790</v>
      </c>
      <c r="C457" t="s">
        <v>71</v>
      </c>
      <c r="D457" t="s">
        <v>7</v>
      </c>
      <c r="E457">
        <v>1</v>
      </c>
      <c r="F457">
        <v>6960.64</v>
      </c>
      <c r="G457" t="str">
        <f t="shared" si="44"/>
        <v>BLUEPRINTADN130238</v>
      </c>
      <c r="H457" t="str">
        <f t="shared" si="42"/>
        <v>ADN130238</v>
      </c>
      <c r="I457" t="str">
        <f t="shared" si="45"/>
        <v>KOMPLET KVAČILA</v>
      </c>
      <c r="J457">
        <f t="shared" si="46"/>
        <v>58.005333333333333</v>
      </c>
      <c r="K457" t="str">
        <f t="shared" si="47"/>
        <v/>
      </c>
      <c r="L457" t="str">
        <f t="shared" si="43"/>
        <v>update roba set fabrcena = 58.0053333333333 where katbr = 'ADN130238';</v>
      </c>
    </row>
    <row r="458" spans="1:12" x14ac:dyDescent="0.25">
      <c r="A458" t="s">
        <v>791</v>
      </c>
      <c r="C458" t="s">
        <v>71</v>
      </c>
      <c r="D458" t="s">
        <v>7</v>
      </c>
      <c r="E458">
        <v>1</v>
      </c>
      <c r="F458">
        <v>8519.68</v>
      </c>
      <c r="G458" t="str">
        <f t="shared" si="44"/>
        <v>BLUEPRINTADN130240</v>
      </c>
      <c r="H458" t="str">
        <f t="shared" si="42"/>
        <v>ADN130240</v>
      </c>
      <c r="I458" t="str">
        <f t="shared" si="45"/>
        <v>KOMPLET KVAČILA</v>
      </c>
      <c r="J458">
        <f t="shared" si="46"/>
        <v>70.99733333333333</v>
      </c>
      <c r="K458" t="str">
        <f t="shared" si="47"/>
        <v/>
      </c>
      <c r="L458" t="str">
        <f t="shared" si="43"/>
        <v>update roba set fabrcena = 70.9973333333333 where katbr = 'ADN130240';</v>
      </c>
    </row>
    <row r="459" spans="1:12" x14ac:dyDescent="0.25">
      <c r="A459" t="s">
        <v>792</v>
      </c>
      <c r="B459" s="1" t="s">
        <v>793</v>
      </c>
      <c r="C459" t="s">
        <v>13</v>
      </c>
      <c r="D459" t="s">
        <v>14</v>
      </c>
      <c r="E459">
        <v>1</v>
      </c>
      <c r="F459">
        <v>5059.84</v>
      </c>
      <c r="G459" t="str">
        <f t="shared" si="44"/>
        <v>BLUEPRINTADN130257</v>
      </c>
      <c r="H459" t="str">
        <f t="shared" si="42"/>
        <v>23354BN700</v>
      </c>
      <c r="I459" t="str">
        <f t="shared" si="45"/>
        <v>SET KVAČILA</v>
      </c>
      <c r="J459">
        <f t="shared" si="46"/>
        <v>42.165333333333336</v>
      </c>
      <c r="K459" t="str">
        <f t="shared" si="47"/>
        <v/>
      </c>
      <c r="L459" t="str">
        <f t="shared" si="43"/>
        <v>update roba set fabrcena = 42.1653333333333 where katbr = 'ADN130257';</v>
      </c>
    </row>
    <row r="460" spans="1:12" x14ac:dyDescent="0.25">
      <c r="A460" t="s">
        <v>794</v>
      </c>
      <c r="B460" s="1" t="s">
        <v>795</v>
      </c>
      <c r="C460" t="s">
        <v>13</v>
      </c>
      <c r="D460" t="s">
        <v>14</v>
      </c>
      <c r="E460">
        <v>1</v>
      </c>
      <c r="F460">
        <v>24120.32</v>
      </c>
      <c r="G460" t="str">
        <f t="shared" si="44"/>
        <v>BLUEPRINTADN130273</v>
      </c>
      <c r="H460" t="str">
        <f t="shared" si="42"/>
        <v>30210JS10BS1</v>
      </c>
      <c r="I460" t="str">
        <f t="shared" si="45"/>
        <v>SET KVAČILA</v>
      </c>
      <c r="J460">
        <f t="shared" si="46"/>
        <v>201.00266666666667</v>
      </c>
      <c r="K460" t="str">
        <f t="shared" si="47"/>
        <v/>
      </c>
      <c r="L460" t="str">
        <f t="shared" si="43"/>
        <v>update roba set fabrcena = 201.002666666667 where katbr = 'ADN130273';</v>
      </c>
    </row>
    <row r="461" spans="1:12" x14ac:dyDescent="0.25">
      <c r="A461" t="s">
        <v>796</v>
      </c>
      <c r="B461" s="1" t="s">
        <v>797</v>
      </c>
      <c r="C461" t="s">
        <v>13</v>
      </c>
      <c r="D461" t="s">
        <v>14</v>
      </c>
      <c r="E461">
        <v>1</v>
      </c>
      <c r="F461">
        <v>7788.8</v>
      </c>
      <c r="G461" t="str">
        <f t="shared" si="44"/>
        <v>BLUEPRINTADN130274</v>
      </c>
      <c r="H461" t="str">
        <f t="shared" si="42"/>
        <v>30100JS10C</v>
      </c>
      <c r="I461" t="str">
        <f t="shared" si="45"/>
        <v>SET KVAČILA</v>
      </c>
      <c r="J461">
        <f t="shared" si="46"/>
        <v>64.906666666666666</v>
      </c>
      <c r="K461" t="str">
        <f t="shared" si="47"/>
        <v/>
      </c>
      <c r="L461" t="str">
        <f t="shared" si="43"/>
        <v>update roba set fabrcena = 64.9066666666667 where katbr = 'ADN130274';</v>
      </c>
    </row>
    <row r="462" spans="1:12" x14ac:dyDescent="0.25">
      <c r="A462" t="s">
        <v>798</v>
      </c>
      <c r="B462" s="1" t="s">
        <v>799</v>
      </c>
      <c r="C462" t="s">
        <v>13</v>
      </c>
      <c r="D462" t="s">
        <v>14</v>
      </c>
      <c r="E462">
        <v>1</v>
      </c>
      <c r="F462">
        <v>8280.32</v>
      </c>
      <c r="G462" t="str">
        <f t="shared" si="44"/>
        <v>BLUEPRINTADN130275</v>
      </c>
      <c r="H462" t="str">
        <f t="shared" si="42"/>
        <v>30210AY100S1</v>
      </c>
      <c r="I462" t="str">
        <f t="shared" si="45"/>
        <v>SET KVAČILA</v>
      </c>
      <c r="J462">
        <f t="shared" si="46"/>
        <v>69.00266666666667</v>
      </c>
      <c r="K462" t="str">
        <f t="shared" si="47"/>
        <v/>
      </c>
      <c r="L462" t="str">
        <f t="shared" si="43"/>
        <v>update roba set fabrcena = 69.0026666666667 where katbr = 'ADN130275';</v>
      </c>
    </row>
    <row r="463" spans="1:12" x14ac:dyDescent="0.25">
      <c r="A463" t="s">
        <v>800</v>
      </c>
      <c r="B463" s="1" t="s">
        <v>801</v>
      </c>
      <c r="C463" t="s">
        <v>13</v>
      </c>
      <c r="D463" t="s">
        <v>14</v>
      </c>
      <c r="E463">
        <v>1</v>
      </c>
      <c r="F463">
        <v>11399.68</v>
      </c>
      <c r="G463" t="str">
        <f t="shared" si="44"/>
        <v>BLUEPRINTADN130277</v>
      </c>
      <c r="H463" t="str">
        <f t="shared" si="42"/>
        <v>95507622S1</v>
      </c>
      <c r="I463" t="str">
        <f t="shared" si="45"/>
        <v>SET KVAČILA</v>
      </c>
      <c r="J463">
        <f t="shared" si="46"/>
        <v>94.99733333333333</v>
      </c>
      <c r="K463" t="str">
        <f t="shared" si="47"/>
        <v/>
      </c>
      <c r="L463" t="str">
        <f t="shared" si="43"/>
        <v>update roba set fabrcena = 94.9973333333333 where katbr = 'ADN130277';</v>
      </c>
    </row>
    <row r="464" spans="1:12" x14ac:dyDescent="0.25">
      <c r="A464" t="s">
        <v>802</v>
      </c>
      <c r="C464" t="s">
        <v>71</v>
      </c>
      <c r="D464" t="s">
        <v>14</v>
      </c>
      <c r="E464">
        <v>1</v>
      </c>
      <c r="F464">
        <v>5099.5200000000004</v>
      </c>
      <c r="G464" t="str">
        <f t="shared" si="44"/>
        <v>BLUEPRINTADN13030</v>
      </c>
      <c r="H464" t="str">
        <f t="shared" si="42"/>
        <v>ADN13030</v>
      </c>
      <c r="I464" t="str">
        <f t="shared" si="45"/>
        <v>KOMPLET KVAČILA</v>
      </c>
      <c r="J464">
        <f t="shared" si="46"/>
        <v>42.496000000000002</v>
      </c>
      <c r="K464" t="str">
        <f t="shared" si="47"/>
        <v/>
      </c>
      <c r="L464" t="str">
        <f t="shared" si="43"/>
        <v>update roba set fabrcena = 42.496 where katbr = 'ADN13030';</v>
      </c>
    </row>
    <row r="465" spans="1:12" x14ac:dyDescent="0.25">
      <c r="A465" t="s">
        <v>803</v>
      </c>
      <c r="B465" s="1" t="s">
        <v>776</v>
      </c>
      <c r="C465" t="s">
        <v>71</v>
      </c>
      <c r="D465" t="s">
        <v>14</v>
      </c>
      <c r="E465">
        <v>1</v>
      </c>
      <c r="F465">
        <v>3598.08</v>
      </c>
      <c r="G465" t="str">
        <f t="shared" si="44"/>
        <v>BLUEPRINTADN13031</v>
      </c>
      <c r="H465" t="str">
        <f t="shared" si="42"/>
        <v>LESS30%</v>
      </c>
      <c r="I465" t="str">
        <f t="shared" si="45"/>
        <v>KOMPLET KVAČILA</v>
      </c>
      <c r="J465">
        <f t="shared" si="46"/>
        <v>29.983999999999998</v>
      </c>
      <c r="K465" t="str">
        <f t="shared" si="47"/>
        <v/>
      </c>
      <c r="L465" t="str">
        <f t="shared" si="43"/>
        <v>update roba set fabrcena = 29.984 where katbr = 'ADN13031';</v>
      </c>
    </row>
    <row r="466" spans="1:12" x14ac:dyDescent="0.25">
      <c r="A466" t="s">
        <v>804</v>
      </c>
      <c r="C466" t="s">
        <v>71</v>
      </c>
      <c r="D466" t="s">
        <v>14</v>
      </c>
      <c r="E466">
        <v>1</v>
      </c>
      <c r="F466">
        <v>3840</v>
      </c>
      <c r="G466" t="str">
        <f t="shared" si="44"/>
        <v>BLUEPRINTADN13077</v>
      </c>
      <c r="H466" t="str">
        <f t="shared" si="42"/>
        <v>ADN13077</v>
      </c>
      <c r="I466" t="str">
        <f t="shared" si="45"/>
        <v>KOMPLET KVAČILA</v>
      </c>
      <c r="J466">
        <f t="shared" si="46"/>
        <v>32</v>
      </c>
      <c r="K466" t="str">
        <f t="shared" si="47"/>
        <v/>
      </c>
      <c r="L466" t="str">
        <f t="shared" si="43"/>
        <v>update roba set fabrcena = 32 where katbr = 'ADN13077';</v>
      </c>
    </row>
    <row r="467" spans="1:12" x14ac:dyDescent="0.25">
      <c r="A467" t="s">
        <v>805</v>
      </c>
      <c r="C467" t="s">
        <v>71</v>
      </c>
      <c r="D467" t="s">
        <v>14</v>
      </c>
      <c r="E467">
        <v>1</v>
      </c>
      <c r="F467">
        <v>4701.4399999999996</v>
      </c>
      <c r="G467" t="str">
        <f t="shared" si="44"/>
        <v>BLUEPRINTADN13091</v>
      </c>
      <c r="H467" t="str">
        <f t="shared" si="42"/>
        <v>ADN13091</v>
      </c>
      <c r="I467" t="str">
        <f t="shared" si="45"/>
        <v>KOMPLET KVAČILA</v>
      </c>
      <c r="J467">
        <f t="shared" si="46"/>
        <v>39.178666666666665</v>
      </c>
      <c r="K467" t="str">
        <f t="shared" si="47"/>
        <v/>
      </c>
      <c r="L467" t="str">
        <f t="shared" si="43"/>
        <v>update roba set fabrcena = 39.1786666666667 where katbr = 'ADN13091';</v>
      </c>
    </row>
    <row r="468" spans="1:12" x14ac:dyDescent="0.25">
      <c r="A468" t="s">
        <v>806</v>
      </c>
      <c r="B468" s="1" t="s">
        <v>807</v>
      </c>
      <c r="C468" t="s">
        <v>76</v>
      </c>
      <c r="D468" t="s">
        <v>7</v>
      </c>
      <c r="E468">
        <v>1</v>
      </c>
      <c r="F468">
        <v>1728</v>
      </c>
      <c r="G468" t="str">
        <f t="shared" si="44"/>
        <v>BLUEPRINTADN13113</v>
      </c>
      <c r="H468" t="str">
        <f t="shared" si="42"/>
        <v>3010031G02</v>
      </c>
      <c r="I468" t="str">
        <f t="shared" si="45"/>
        <v>DISK KVAČILA</v>
      </c>
      <c r="J468">
        <f t="shared" si="46"/>
        <v>14.4</v>
      </c>
      <c r="K468" t="str">
        <f t="shared" si="47"/>
        <v/>
      </c>
      <c r="L468" t="str">
        <f t="shared" si="43"/>
        <v>update roba set fabrcena = 14.4 where katbr = 'ADN13113';</v>
      </c>
    </row>
    <row r="469" spans="1:12" x14ac:dyDescent="0.25">
      <c r="A469" t="s">
        <v>808</v>
      </c>
      <c r="B469" s="1" t="s">
        <v>809</v>
      </c>
      <c r="C469" t="s">
        <v>76</v>
      </c>
      <c r="D469" t="s">
        <v>7</v>
      </c>
      <c r="E469">
        <v>1</v>
      </c>
      <c r="F469">
        <v>1075.2</v>
      </c>
      <c r="G469" t="str">
        <f t="shared" si="44"/>
        <v>BLUEPRINTADN13117</v>
      </c>
      <c r="H469" t="str">
        <f t="shared" si="42"/>
        <v>3010011M00</v>
      </c>
      <c r="I469" t="str">
        <f t="shared" si="45"/>
        <v>DISK KVAČILA</v>
      </c>
      <c r="J469">
        <f t="shared" si="46"/>
        <v>8.9600000000000009</v>
      </c>
      <c r="K469" t="str">
        <f t="shared" si="47"/>
        <v/>
      </c>
      <c r="L469" t="str">
        <f t="shared" si="43"/>
        <v>update roba set fabrcena = 8.96 where katbr = 'ADN13117';</v>
      </c>
    </row>
    <row r="470" spans="1:12" x14ac:dyDescent="0.25">
      <c r="A470" t="s">
        <v>810</v>
      </c>
      <c r="B470" s="1" t="s">
        <v>811</v>
      </c>
      <c r="C470" t="s">
        <v>76</v>
      </c>
      <c r="D470" t="s">
        <v>7</v>
      </c>
      <c r="E470">
        <v>1</v>
      </c>
      <c r="F470">
        <v>2400</v>
      </c>
      <c r="G470" t="str">
        <f t="shared" si="44"/>
        <v>BLUEPRINTADN13140</v>
      </c>
      <c r="H470" t="str">
        <f t="shared" si="42"/>
        <v>3010070J12</v>
      </c>
      <c r="I470" t="str">
        <f t="shared" si="45"/>
        <v>DISK KVAČILA</v>
      </c>
      <c r="J470">
        <f t="shared" si="46"/>
        <v>20</v>
      </c>
      <c r="K470" t="str">
        <f t="shared" si="47"/>
        <v/>
      </c>
      <c r="L470" t="str">
        <f t="shared" si="43"/>
        <v>update roba set fabrcena = 20 where katbr = 'ADN13140';</v>
      </c>
    </row>
    <row r="471" spans="1:12" x14ac:dyDescent="0.25">
      <c r="A471" t="s">
        <v>812</v>
      </c>
      <c r="B471" s="1" t="s">
        <v>813</v>
      </c>
      <c r="C471" t="s">
        <v>76</v>
      </c>
      <c r="D471" t="s">
        <v>7</v>
      </c>
      <c r="E471">
        <v>1</v>
      </c>
      <c r="F471">
        <v>2430.7199999999998</v>
      </c>
      <c r="G471" t="str">
        <f t="shared" si="44"/>
        <v>BLUEPRINTADN13148</v>
      </c>
      <c r="H471" t="str">
        <f t="shared" si="42"/>
        <v>3010044B00</v>
      </c>
      <c r="I471" t="str">
        <f t="shared" si="45"/>
        <v>DISK KVAČILA</v>
      </c>
      <c r="J471">
        <f t="shared" si="46"/>
        <v>20.255999999999997</v>
      </c>
      <c r="K471" t="str">
        <f t="shared" si="47"/>
        <v/>
      </c>
      <c r="L471" t="str">
        <f t="shared" si="43"/>
        <v>update roba set fabrcena = 20.256 where katbr = 'ADN13148';</v>
      </c>
    </row>
    <row r="472" spans="1:12" x14ac:dyDescent="0.25">
      <c r="A472" t="s">
        <v>814</v>
      </c>
      <c r="B472" s="1" t="s">
        <v>815</v>
      </c>
      <c r="C472" t="s">
        <v>76</v>
      </c>
      <c r="D472" t="s">
        <v>7</v>
      </c>
      <c r="E472">
        <v>1</v>
      </c>
      <c r="F472">
        <v>2400</v>
      </c>
      <c r="G472" t="str">
        <f t="shared" si="44"/>
        <v>BLUEPRINTADN13150</v>
      </c>
      <c r="H472" t="str">
        <f t="shared" si="42"/>
        <v>3010072J00</v>
      </c>
      <c r="I472" t="str">
        <f t="shared" si="45"/>
        <v>DISK KVAČILA</v>
      </c>
      <c r="J472">
        <f t="shared" si="46"/>
        <v>20</v>
      </c>
      <c r="K472" t="str">
        <f t="shared" si="47"/>
        <v/>
      </c>
      <c r="L472" t="str">
        <f t="shared" si="43"/>
        <v>update roba set fabrcena = 20 where katbr = 'ADN13150';</v>
      </c>
    </row>
    <row r="473" spans="1:12" x14ac:dyDescent="0.25">
      <c r="A473" t="s">
        <v>816</v>
      </c>
      <c r="B473" s="1" t="s">
        <v>817</v>
      </c>
      <c r="C473" t="s">
        <v>76</v>
      </c>
      <c r="D473" t="s">
        <v>7</v>
      </c>
      <c r="E473">
        <v>1</v>
      </c>
      <c r="F473">
        <v>1799.68</v>
      </c>
      <c r="G473" t="str">
        <f t="shared" si="44"/>
        <v>BLUEPRINTADN13172</v>
      </c>
      <c r="H473" t="str">
        <f t="shared" si="42"/>
        <v>30100AX600</v>
      </c>
      <c r="I473" t="str">
        <f t="shared" si="45"/>
        <v>DISK KVAČILA</v>
      </c>
      <c r="J473">
        <f t="shared" si="46"/>
        <v>14.997333333333334</v>
      </c>
      <c r="K473" t="str">
        <f t="shared" si="47"/>
        <v/>
      </c>
      <c r="L473" t="str">
        <f t="shared" si="43"/>
        <v>update roba set fabrcena = 14.9973333333333 where katbr = 'ADN13172';</v>
      </c>
    </row>
    <row r="474" spans="1:12" x14ac:dyDescent="0.25">
      <c r="A474" t="s">
        <v>818</v>
      </c>
      <c r="B474" s="1" t="s">
        <v>819</v>
      </c>
      <c r="C474" t="s">
        <v>76</v>
      </c>
      <c r="D474" t="s">
        <v>7</v>
      </c>
      <c r="E474">
        <v>1</v>
      </c>
      <c r="F474">
        <v>2154.2399999999998</v>
      </c>
      <c r="G474" t="str">
        <f t="shared" si="44"/>
        <v>BLUEPRINTADN13173</v>
      </c>
      <c r="H474" t="str">
        <f t="shared" si="42"/>
        <v>30100AY100</v>
      </c>
      <c r="I474" t="str">
        <f t="shared" si="45"/>
        <v>DISK KVAČILA</v>
      </c>
      <c r="J474">
        <f t="shared" si="46"/>
        <v>17.951999999999998</v>
      </c>
      <c r="K474" t="str">
        <f t="shared" si="47"/>
        <v/>
      </c>
      <c r="L474" t="str">
        <f t="shared" si="43"/>
        <v>update roba set fabrcena = 17.952 where katbr = 'ADN13173';</v>
      </c>
    </row>
    <row r="475" spans="1:12" x14ac:dyDescent="0.25">
      <c r="A475" t="s">
        <v>820</v>
      </c>
      <c r="B475" s="1" t="s">
        <v>821</v>
      </c>
      <c r="C475" t="s">
        <v>76</v>
      </c>
      <c r="D475" t="s">
        <v>7</v>
      </c>
      <c r="E475">
        <v>1</v>
      </c>
      <c r="F475">
        <v>3151.36</v>
      </c>
      <c r="G475" t="str">
        <f t="shared" si="44"/>
        <v>BLUEPRINTADN13189</v>
      </c>
      <c r="H475" t="str">
        <f t="shared" si="42"/>
        <v>3010000Q0D</v>
      </c>
      <c r="I475" t="str">
        <f t="shared" si="45"/>
        <v>DISK KVAČILA</v>
      </c>
      <c r="J475">
        <f t="shared" si="46"/>
        <v>26.261333333333333</v>
      </c>
      <c r="K475" t="str">
        <f t="shared" si="47"/>
        <v/>
      </c>
      <c r="L475" t="str">
        <f t="shared" si="43"/>
        <v>update roba set fabrcena = 26.2613333333333 where katbr = 'ADN13189';</v>
      </c>
    </row>
    <row r="476" spans="1:12" x14ac:dyDescent="0.25">
      <c r="A476" t="s">
        <v>822</v>
      </c>
      <c r="B476" s="1" t="s">
        <v>823</v>
      </c>
      <c r="C476" t="s">
        <v>6</v>
      </c>
      <c r="D476" t="s">
        <v>7</v>
      </c>
      <c r="E476">
        <v>1</v>
      </c>
      <c r="F476">
        <v>2430.7199999999998</v>
      </c>
      <c r="G476" t="str">
        <f t="shared" si="44"/>
        <v>BLUEPRINTADN13197</v>
      </c>
      <c r="H476" t="str">
        <f t="shared" si="42"/>
        <v>301005F800</v>
      </c>
      <c r="I476" t="str">
        <f t="shared" si="45"/>
        <v>LAMELA KVAČILA</v>
      </c>
      <c r="J476">
        <f t="shared" si="46"/>
        <v>20.255999999999997</v>
      </c>
      <c r="K476" t="str">
        <f t="shared" si="47"/>
        <v/>
      </c>
      <c r="L476" t="str">
        <f t="shared" si="43"/>
        <v>update roba set fabrcena = 20.256 where katbr = 'ADN13197';</v>
      </c>
    </row>
    <row r="477" spans="1:12" x14ac:dyDescent="0.25">
      <c r="A477" t="s">
        <v>824</v>
      </c>
      <c r="B477" s="1" t="s">
        <v>825</v>
      </c>
      <c r="C477" t="s">
        <v>6</v>
      </c>
      <c r="D477" t="s">
        <v>7</v>
      </c>
      <c r="E477">
        <v>1</v>
      </c>
      <c r="F477">
        <v>2400</v>
      </c>
      <c r="G477" t="str">
        <f t="shared" si="44"/>
        <v>BLUEPRINTADN13198</v>
      </c>
      <c r="H477" t="str">
        <f t="shared" si="42"/>
        <v>3010010M01</v>
      </c>
      <c r="I477" t="str">
        <f t="shared" si="45"/>
        <v>LAMELA KVAČILA</v>
      </c>
      <c r="J477">
        <f t="shared" si="46"/>
        <v>20</v>
      </c>
      <c r="K477" t="str">
        <f t="shared" si="47"/>
        <v/>
      </c>
      <c r="L477" t="str">
        <f t="shared" si="43"/>
        <v>update roba set fabrcena = 20 where katbr = 'ADN13198';</v>
      </c>
    </row>
    <row r="478" spans="1:12" x14ac:dyDescent="0.25">
      <c r="A478" t="s">
        <v>826</v>
      </c>
      <c r="B478" s="1" t="s">
        <v>827</v>
      </c>
      <c r="C478" t="s">
        <v>6</v>
      </c>
      <c r="D478" t="s">
        <v>7</v>
      </c>
      <c r="E478">
        <v>1</v>
      </c>
      <c r="F478">
        <v>3000.32</v>
      </c>
      <c r="G478" t="str">
        <f t="shared" si="44"/>
        <v>BLUEPRINTADN13199</v>
      </c>
      <c r="H478" t="str">
        <f t="shared" ref="H478:H541" si="48">IF(B478&lt;&gt;"",SUBSTITUTE(SUBSTITUTE(B478,"-", ""), " ", ""), A478)</f>
        <v>30100BN800</v>
      </c>
      <c r="I478" t="str">
        <f t="shared" si="45"/>
        <v>LAMELA KVAČILA</v>
      </c>
      <c r="J478">
        <f t="shared" si="46"/>
        <v>25.002666666666666</v>
      </c>
      <c r="K478" t="str">
        <f t="shared" si="47"/>
        <v/>
      </c>
      <c r="L478" t="str">
        <f t="shared" si="43"/>
        <v>update roba set fabrcena = 25.0026666666667 where katbr = 'ADN13199';</v>
      </c>
    </row>
    <row r="479" spans="1:12" x14ac:dyDescent="0.25">
      <c r="A479" t="s">
        <v>828</v>
      </c>
      <c r="B479" s="1" t="s">
        <v>829</v>
      </c>
      <c r="C479" t="s">
        <v>54</v>
      </c>
      <c r="D479" t="s">
        <v>7</v>
      </c>
      <c r="E479">
        <v>1</v>
      </c>
      <c r="F479">
        <v>2254.08</v>
      </c>
      <c r="G479" t="str">
        <f t="shared" si="44"/>
        <v>BLUEPRINTADN132107N</v>
      </c>
      <c r="H479" t="str">
        <f t="shared" si="48"/>
        <v>30210K0100</v>
      </c>
      <c r="I479" t="str">
        <f t="shared" si="45"/>
        <v>POTISNI DISK KVAČILA</v>
      </c>
      <c r="J479">
        <f t="shared" si="46"/>
        <v>18.783999999999999</v>
      </c>
      <c r="K479" t="str">
        <f t="shared" si="47"/>
        <v/>
      </c>
      <c r="L479" t="str">
        <f t="shared" si="43"/>
        <v>update roba set fabrcena = 18.784 where katbr = 'ADN132107N';</v>
      </c>
    </row>
    <row r="480" spans="1:12" x14ac:dyDescent="0.25">
      <c r="A480" t="s">
        <v>830</v>
      </c>
      <c r="B480" s="1" t="s">
        <v>831</v>
      </c>
      <c r="C480" t="s">
        <v>54</v>
      </c>
      <c r="D480" t="s">
        <v>7</v>
      </c>
      <c r="E480">
        <v>1</v>
      </c>
      <c r="F480">
        <v>3994.88</v>
      </c>
      <c r="G480" t="str">
        <f t="shared" si="44"/>
        <v>BLUEPRINTADN132108N</v>
      </c>
      <c r="H480" t="str">
        <f t="shared" si="48"/>
        <v>30210P9500</v>
      </c>
      <c r="I480" t="str">
        <f t="shared" si="45"/>
        <v>POTISNI DISK KVAČILA</v>
      </c>
      <c r="J480">
        <f t="shared" si="46"/>
        <v>33.290666666666667</v>
      </c>
      <c r="K480" t="str">
        <f t="shared" si="47"/>
        <v/>
      </c>
      <c r="L480" t="str">
        <f t="shared" si="43"/>
        <v>update roba set fabrcena = 33.2906666666667 where katbr = 'ADN132108N';</v>
      </c>
    </row>
    <row r="481" spans="1:12" x14ac:dyDescent="0.25">
      <c r="A481" t="s">
        <v>832</v>
      </c>
      <c r="B481" s="1" t="s">
        <v>833</v>
      </c>
      <c r="C481" t="s">
        <v>54</v>
      </c>
      <c r="D481" t="s">
        <v>7</v>
      </c>
      <c r="E481">
        <v>1</v>
      </c>
      <c r="F481">
        <v>2449.92</v>
      </c>
      <c r="G481" t="str">
        <f t="shared" si="44"/>
        <v>BLUEPRINTADN132109N</v>
      </c>
      <c r="H481" t="str">
        <f t="shared" si="48"/>
        <v>302105F800</v>
      </c>
      <c r="I481" t="str">
        <f t="shared" si="45"/>
        <v>POTISNI DISK KVAČILA</v>
      </c>
      <c r="J481">
        <f t="shared" si="46"/>
        <v>20.416</v>
      </c>
      <c r="K481" t="str">
        <f t="shared" si="47"/>
        <v/>
      </c>
      <c r="L481" t="str">
        <f t="shared" si="43"/>
        <v>update roba set fabrcena = 20.416 where katbr = 'ADN132109N';</v>
      </c>
    </row>
    <row r="482" spans="1:12" x14ac:dyDescent="0.25">
      <c r="A482" t="s">
        <v>834</v>
      </c>
      <c r="B482" s="1" t="s">
        <v>835</v>
      </c>
      <c r="C482" t="s">
        <v>54</v>
      </c>
      <c r="D482" t="s">
        <v>7</v>
      </c>
      <c r="E482">
        <v>1</v>
      </c>
      <c r="F482">
        <v>6119.68</v>
      </c>
      <c r="G482" t="str">
        <f t="shared" si="44"/>
        <v>BLUEPRINTADN132110N</v>
      </c>
      <c r="H482" t="str">
        <f t="shared" si="48"/>
        <v>3021000QAE</v>
      </c>
      <c r="I482" t="str">
        <f t="shared" si="45"/>
        <v>POTISNI DISK KVAČILA</v>
      </c>
      <c r="J482">
        <f t="shared" si="46"/>
        <v>50.997333333333337</v>
      </c>
      <c r="K482" t="str">
        <f t="shared" si="47"/>
        <v/>
      </c>
      <c r="L482" t="str">
        <f t="shared" si="43"/>
        <v>update roba set fabrcena = 50.9973333333333 where katbr = 'ADN132110N';</v>
      </c>
    </row>
    <row r="483" spans="1:12" x14ac:dyDescent="0.25">
      <c r="A483" t="s">
        <v>836</v>
      </c>
      <c r="B483" s="1" t="s">
        <v>837</v>
      </c>
      <c r="C483" t="s">
        <v>54</v>
      </c>
      <c r="D483" t="s">
        <v>7</v>
      </c>
      <c r="E483">
        <v>1</v>
      </c>
      <c r="F483">
        <v>5400.32</v>
      </c>
      <c r="G483" t="str">
        <f t="shared" si="44"/>
        <v>BLUEPRINTADN132111N</v>
      </c>
      <c r="H483" t="str">
        <f t="shared" si="48"/>
        <v>30210BN800</v>
      </c>
      <c r="I483" t="str">
        <f t="shared" si="45"/>
        <v>POTISNI DISK KVAČILA</v>
      </c>
      <c r="J483">
        <f t="shared" si="46"/>
        <v>45.002666666666663</v>
      </c>
      <c r="K483" t="str">
        <f t="shared" si="47"/>
        <v/>
      </c>
      <c r="L483" t="str">
        <f t="shared" si="43"/>
        <v>update roba set fabrcena = 45.0026666666667 where katbr = 'ADN132111N';</v>
      </c>
    </row>
    <row r="484" spans="1:12" x14ac:dyDescent="0.25">
      <c r="A484" t="s">
        <v>838</v>
      </c>
      <c r="B484" s="1" t="s">
        <v>839</v>
      </c>
      <c r="C484" t="s">
        <v>54</v>
      </c>
      <c r="D484" t="s">
        <v>7</v>
      </c>
      <c r="E484">
        <v>1</v>
      </c>
      <c r="F484">
        <v>3659.52</v>
      </c>
      <c r="G484" t="str">
        <f t="shared" si="44"/>
        <v>BLUEPRINTADN132112N</v>
      </c>
      <c r="H484" t="str">
        <f t="shared" si="48"/>
        <v>30210AY100</v>
      </c>
      <c r="I484" t="str">
        <f t="shared" si="45"/>
        <v>POTISNI DISK KVAČILA</v>
      </c>
      <c r="J484">
        <f t="shared" si="46"/>
        <v>30.495999999999999</v>
      </c>
      <c r="K484" t="str">
        <f t="shared" si="47"/>
        <v/>
      </c>
      <c r="L484" t="str">
        <f t="shared" si="43"/>
        <v>update roba set fabrcena = 30.496 where katbr = 'ADN132112N';</v>
      </c>
    </row>
    <row r="485" spans="1:12" x14ac:dyDescent="0.25">
      <c r="A485" t="s">
        <v>840</v>
      </c>
      <c r="B485" s="1" t="s">
        <v>841</v>
      </c>
      <c r="C485" t="s">
        <v>89</v>
      </c>
      <c r="D485" t="s">
        <v>7</v>
      </c>
      <c r="E485">
        <v>1</v>
      </c>
      <c r="F485">
        <v>1908.48</v>
      </c>
      <c r="G485" t="str">
        <f t="shared" si="44"/>
        <v>BLUEPRINTADN13219N</v>
      </c>
      <c r="H485" t="str">
        <f t="shared" si="48"/>
        <v>3021058C06</v>
      </c>
      <c r="I485" t="str">
        <f t="shared" si="45"/>
        <v>POKLOPAC KVAČILA</v>
      </c>
      <c r="J485">
        <f t="shared" si="46"/>
        <v>15.904</v>
      </c>
      <c r="K485" t="str">
        <f t="shared" si="47"/>
        <v/>
      </c>
      <c r="L485" t="str">
        <f t="shared" si="43"/>
        <v>update roba set fabrcena = 15.904 where katbr = 'ADN13219N';</v>
      </c>
    </row>
    <row r="486" spans="1:12" x14ac:dyDescent="0.25">
      <c r="A486" t="s">
        <v>842</v>
      </c>
      <c r="B486" s="1" t="s">
        <v>819</v>
      </c>
      <c r="C486" t="s">
        <v>6</v>
      </c>
      <c r="D486" t="s">
        <v>7</v>
      </c>
      <c r="E486">
        <v>1</v>
      </c>
      <c r="F486">
        <v>2154.2399999999998</v>
      </c>
      <c r="G486" t="str">
        <f t="shared" si="44"/>
        <v>BLUEPRINTADN132201</v>
      </c>
      <c r="H486" t="str">
        <f t="shared" si="48"/>
        <v>30100AY100</v>
      </c>
      <c r="I486" t="str">
        <f t="shared" si="45"/>
        <v>LAMELA KVAČILA</v>
      </c>
      <c r="J486">
        <f t="shared" si="46"/>
        <v>17.951999999999998</v>
      </c>
      <c r="K486" t="str">
        <f t="shared" si="47"/>
        <v/>
      </c>
      <c r="L486" t="str">
        <f t="shared" si="43"/>
        <v>update roba set fabrcena = 17.952 where katbr = 'ADN132201';</v>
      </c>
    </row>
    <row r="487" spans="1:12" x14ac:dyDescent="0.25">
      <c r="A487" t="s">
        <v>843</v>
      </c>
      <c r="B487" s="1" t="s">
        <v>844</v>
      </c>
      <c r="C487" t="s">
        <v>89</v>
      </c>
      <c r="D487" t="s">
        <v>7</v>
      </c>
      <c r="E487">
        <v>1</v>
      </c>
      <c r="F487">
        <v>2254.08</v>
      </c>
      <c r="G487" t="str">
        <f t="shared" si="44"/>
        <v>BLUEPRINTADN13220N</v>
      </c>
      <c r="H487" t="str">
        <f t="shared" si="48"/>
        <v>30210D2007</v>
      </c>
      <c r="I487" t="str">
        <f t="shared" si="45"/>
        <v>POKLOPAC KVAČILA</v>
      </c>
      <c r="J487">
        <f t="shared" si="46"/>
        <v>18.783999999999999</v>
      </c>
      <c r="K487" t="str">
        <f t="shared" si="47"/>
        <v/>
      </c>
      <c r="L487" t="str">
        <f t="shared" si="43"/>
        <v>update roba set fabrcena = 18.784 where katbr = 'ADN13220N';</v>
      </c>
    </row>
    <row r="488" spans="1:12" x14ac:dyDescent="0.25">
      <c r="A488" t="s">
        <v>845</v>
      </c>
      <c r="B488" s="1" t="s">
        <v>846</v>
      </c>
      <c r="C488" t="s">
        <v>89</v>
      </c>
      <c r="D488" t="s">
        <v>7</v>
      </c>
      <c r="E488">
        <v>1</v>
      </c>
      <c r="F488">
        <v>5121.28</v>
      </c>
      <c r="G488" t="str">
        <f t="shared" si="44"/>
        <v>BLUEPRINTADN13221N</v>
      </c>
      <c r="H488" t="str">
        <f t="shared" si="48"/>
        <v>30210C7000</v>
      </c>
      <c r="I488" t="str">
        <f t="shared" si="45"/>
        <v>POKLOPAC KVAČILA</v>
      </c>
      <c r="J488">
        <f t="shared" si="46"/>
        <v>42.67733333333333</v>
      </c>
      <c r="K488" t="str">
        <f t="shared" si="47"/>
        <v/>
      </c>
      <c r="L488" t="str">
        <f t="shared" si="43"/>
        <v>update roba set fabrcena = 42.6773333333333 where katbr = 'ADN13221N';</v>
      </c>
    </row>
    <row r="489" spans="1:12" x14ac:dyDescent="0.25">
      <c r="A489" t="s">
        <v>847</v>
      </c>
      <c r="B489" s="1" t="s">
        <v>848</v>
      </c>
      <c r="C489" t="s">
        <v>89</v>
      </c>
      <c r="D489" t="s">
        <v>7</v>
      </c>
      <c r="E489">
        <v>1</v>
      </c>
      <c r="F489">
        <v>2449.92</v>
      </c>
      <c r="G489" t="str">
        <f t="shared" si="44"/>
        <v>BLUEPRINTADN13255N</v>
      </c>
      <c r="H489" t="str">
        <f t="shared" si="48"/>
        <v>3021044B01</v>
      </c>
      <c r="I489" t="str">
        <f t="shared" si="45"/>
        <v>POKLOPAC KVAČILA</v>
      </c>
      <c r="J489">
        <f t="shared" si="46"/>
        <v>20.416</v>
      </c>
      <c r="K489" t="str">
        <f t="shared" si="47"/>
        <v/>
      </c>
      <c r="L489" t="str">
        <f t="shared" si="43"/>
        <v>update roba set fabrcena = 20.416 where katbr = 'ADN13255N';</v>
      </c>
    </row>
    <row r="490" spans="1:12" x14ac:dyDescent="0.25">
      <c r="A490" t="s">
        <v>849</v>
      </c>
      <c r="B490" s="1" t="s">
        <v>839</v>
      </c>
      <c r="C490" t="s">
        <v>89</v>
      </c>
      <c r="D490" t="s">
        <v>7</v>
      </c>
      <c r="E490">
        <v>1</v>
      </c>
      <c r="F490">
        <v>3659.52</v>
      </c>
      <c r="G490" t="str">
        <f t="shared" si="44"/>
        <v>BLUEPRINTADN13278N</v>
      </c>
      <c r="H490" t="str">
        <f t="shared" si="48"/>
        <v>30210AY100</v>
      </c>
      <c r="I490" t="str">
        <f t="shared" si="45"/>
        <v>POKLOPAC KVAČILA</v>
      </c>
      <c r="J490">
        <f t="shared" si="46"/>
        <v>30.495999999999999</v>
      </c>
      <c r="K490" t="str">
        <f t="shared" si="47"/>
        <v/>
      </c>
      <c r="L490" t="str">
        <f t="shared" si="43"/>
        <v>update roba set fabrcena = 30.496 where katbr = 'ADN13278N';</v>
      </c>
    </row>
    <row r="491" spans="1:12" x14ac:dyDescent="0.25">
      <c r="A491" t="s">
        <v>850</v>
      </c>
      <c r="B491" s="1" t="s">
        <v>851</v>
      </c>
      <c r="C491" t="s">
        <v>89</v>
      </c>
      <c r="D491" t="s">
        <v>7</v>
      </c>
      <c r="E491">
        <v>1</v>
      </c>
      <c r="F491">
        <v>3613.44</v>
      </c>
      <c r="G491" t="str">
        <f t="shared" si="44"/>
        <v>BLUEPRINTADN13279N</v>
      </c>
      <c r="H491" t="str">
        <f t="shared" si="48"/>
        <v>30210AX600</v>
      </c>
      <c r="I491" t="str">
        <f t="shared" si="45"/>
        <v>POKLOPAC KVAČILA</v>
      </c>
      <c r="J491">
        <f t="shared" si="46"/>
        <v>30.112000000000002</v>
      </c>
      <c r="K491" t="str">
        <f t="shared" si="47"/>
        <v/>
      </c>
      <c r="L491" t="str">
        <f t="shared" si="43"/>
        <v>update roba set fabrcena = 30.112 where katbr = 'ADN13279N';</v>
      </c>
    </row>
    <row r="492" spans="1:12" x14ac:dyDescent="0.25">
      <c r="A492" t="s">
        <v>852</v>
      </c>
      <c r="B492" s="1" t="s">
        <v>853</v>
      </c>
      <c r="C492" t="s">
        <v>89</v>
      </c>
      <c r="D492" t="s">
        <v>7</v>
      </c>
      <c r="E492">
        <v>1</v>
      </c>
      <c r="F492">
        <v>2254.08</v>
      </c>
      <c r="G492" t="str">
        <f t="shared" si="44"/>
        <v>BLUEPRINTADN13287N</v>
      </c>
      <c r="H492" t="str">
        <f t="shared" si="48"/>
        <v>30210BM400</v>
      </c>
      <c r="I492" t="str">
        <f t="shared" si="45"/>
        <v>POKLOPAC KVAČILA</v>
      </c>
      <c r="J492">
        <f t="shared" si="46"/>
        <v>18.783999999999999</v>
      </c>
      <c r="K492" t="str">
        <f t="shared" si="47"/>
        <v/>
      </c>
      <c r="L492" t="str">
        <f t="shared" si="43"/>
        <v>update roba set fabrcena = 18.784 where katbr = 'ADN13287N';</v>
      </c>
    </row>
    <row r="493" spans="1:12" x14ac:dyDescent="0.25">
      <c r="A493" t="s">
        <v>854</v>
      </c>
      <c r="B493" s="1" t="s">
        <v>855</v>
      </c>
      <c r="C493" t="s">
        <v>89</v>
      </c>
      <c r="D493" t="s">
        <v>7</v>
      </c>
      <c r="E493">
        <v>1</v>
      </c>
      <c r="F493">
        <v>4080.64</v>
      </c>
      <c r="G493" t="str">
        <f t="shared" si="44"/>
        <v>BLUEPRINTADN13297N</v>
      </c>
      <c r="H493" t="str">
        <f t="shared" si="48"/>
        <v>3021000Q0A</v>
      </c>
      <c r="I493" t="str">
        <f t="shared" si="45"/>
        <v>POKLOPAC KVAČILA</v>
      </c>
      <c r="J493">
        <f t="shared" si="46"/>
        <v>34.005333333333333</v>
      </c>
      <c r="K493" t="str">
        <f t="shared" si="47"/>
        <v/>
      </c>
      <c r="L493" t="str">
        <f t="shared" si="43"/>
        <v>update roba set fabrcena = 34.0053333333333 where katbr = 'ADN13297N';</v>
      </c>
    </row>
    <row r="494" spans="1:12" x14ac:dyDescent="0.25">
      <c r="A494" t="s">
        <v>856</v>
      </c>
      <c r="B494" s="1" t="s">
        <v>857</v>
      </c>
      <c r="C494" t="s">
        <v>101</v>
      </c>
      <c r="D494" t="s">
        <v>7</v>
      </c>
      <c r="E494">
        <v>1</v>
      </c>
      <c r="F494">
        <v>491.52</v>
      </c>
      <c r="G494" t="str">
        <f t="shared" si="44"/>
        <v>BLUEPRINTADN13303</v>
      </c>
      <c r="H494" t="str">
        <f t="shared" si="48"/>
        <v>3050221000</v>
      </c>
      <c r="I494" t="str">
        <f t="shared" si="45"/>
        <v>POTISNI LEŽAJ KVAČILA</v>
      </c>
      <c r="J494">
        <f t="shared" si="46"/>
        <v>4.0960000000000001</v>
      </c>
      <c r="K494" t="str">
        <f t="shared" si="47"/>
        <v/>
      </c>
      <c r="L494" t="str">
        <f t="shared" si="43"/>
        <v>update roba set fabrcena = 4.096 where katbr = 'ADN13303';</v>
      </c>
    </row>
    <row r="495" spans="1:12" x14ac:dyDescent="0.25">
      <c r="A495" t="s">
        <v>858</v>
      </c>
      <c r="B495" s="1" t="s">
        <v>859</v>
      </c>
      <c r="C495" t="s">
        <v>101</v>
      </c>
      <c r="D495" t="s">
        <v>7</v>
      </c>
      <c r="E495">
        <v>1</v>
      </c>
      <c r="F495">
        <v>1560.32</v>
      </c>
      <c r="G495" t="str">
        <f t="shared" si="44"/>
        <v>BLUEPRINTADN13305</v>
      </c>
      <c r="H495" t="str">
        <f t="shared" si="48"/>
        <v>30502M8005</v>
      </c>
      <c r="I495" t="str">
        <f t="shared" si="45"/>
        <v>POTISNI LEŽAJ KVAČILA</v>
      </c>
      <c r="J495">
        <f t="shared" si="46"/>
        <v>13.002666666666666</v>
      </c>
      <c r="K495" t="str">
        <f t="shared" si="47"/>
        <v/>
      </c>
      <c r="L495" t="str">
        <f t="shared" si="43"/>
        <v>update roba set fabrcena = 13.0026666666667 where katbr = 'ADN13305';</v>
      </c>
    </row>
    <row r="496" spans="1:12" x14ac:dyDescent="0.25">
      <c r="A496" t="s">
        <v>860</v>
      </c>
      <c r="B496" s="1" t="s">
        <v>861</v>
      </c>
      <c r="C496" t="s">
        <v>101</v>
      </c>
      <c r="D496" t="s">
        <v>7</v>
      </c>
      <c r="E496">
        <v>1</v>
      </c>
      <c r="F496">
        <v>829.44</v>
      </c>
      <c r="G496" t="str">
        <f t="shared" si="44"/>
        <v>BLUEPRINTADN13308</v>
      </c>
      <c r="H496" t="str">
        <f t="shared" si="48"/>
        <v>3050252A00</v>
      </c>
      <c r="I496" t="str">
        <f t="shared" si="45"/>
        <v>POTISNI LEŽAJ KVAČILA</v>
      </c>
      <c r="J496">
        <f t="shared" si="46"/>
        <v>6.9120000000000008</v>
      </c>
      <c r="K496" t="str">
        <f t="shared" si="47"/>
        <v/>
      </c>
      <c r="L496" t="str">
        <f t="shared" si="43"/>
        <v>update roba set fabrcena = 6.912 where katbr = 'ADN13308';</v>
      </c>
    </row>
    <row r="497" spans="1:12" x14ac:dyDescent="0.25">
      <c r="A497" t="s">
        <v>862</v>
      </c>
      <c r="B497" s="1" t="s">
        <v>863</v>
      </c>
      <c r="C497" t="s">
        <v>64</v>
      </c>
      <c r="D497" t="s">
        <v>7</v>
      </c>
      <c r="E497">
        <v>1</v>
      </c>
      <c r="F497">
        <v>1560.32</v>
      </c>
      <c r="G497" t="str">
        <f t="shared" si="44"/>
        <v>BLUEPRINTADN13329</v>
      </c>
      <c r="H497" t="str">
        <f t="shared" si="48"/>
        <v>3050281N05</v>
      </c>
      <c r="I497" t="str">
        <f t="shared" si="45"/>
        <v>POTISNI LEŽAJ</v>
      </c>
      <c r="J497">
        <f t="shared" si="46"/>
        <v>13.002666666666666</v>
      </c>
      <c r="K497" t="str">
        <f t="shared" si="47"/>
        <v/>
      </c>
      <c r="L497" t="str">
        <f t="shared" si="43"/>
        <v>update roba set fabrcena = 13.0026666666667 where katbr = 'ADN13329';</v>
      </c>
    </row>
    <row r="498" spans="1:12" x14ac:dyDescent="0.25">
      <c r="A498" t="s">
        <v>864</v>
      </c>
      <c r="B498" s="1" t="s">
        <v>865</v>
      </c>
      <c r="C498" t="s">
        <v>64</v>
      </c>
      <c r="D498" t="s">
        <v>7</v>
      </c>
      <c r="E498">
        <v>1</v>
      </c>
      <c r="F498">
        <v>829.44</v>
      </c>
      <c r="G498" t="str">
        <f t="shared" si="44"/>
        <v>BLUEPRINTADN13330</v>
      </c>
      <c r="H498" t="str">
        <f t="shared" si="48"/>
        <v>3050253J05</v>
      </c>
      <c r="I498" t="str">
        <f t="shared" si="45"/>
        <v>POTISNI LEŽAJ</v>
      </c>
      <c r="J498">
        <f t="shared" si="46"/>
        <v>6.9120000000000008</v>
      </c>
      <c r="K498" t="str">
        <f t="shared" si="47"/>
        <v/>
      </c>
      <c r="L498" t="str">
        <f t="shared" si="43"/>
        <v>update roba set fabrcena = 6.912 where katbr = 'ADN13330';</v>
      </c>
    </row>
    <row r="499" spans="1:12" x14ac:dyDescent="0.25">
      <c r="A499" t="s">
        <v>866</v>
      </c>
      <c r="B499" s="1" t="s">
        <v>867</v>
      </c>
      <c r="C499" t="s">
        <v>64</v>
      </c>
      <c r="D499" t="s">
        <v>7</v>
      </c>
      <c r="E499">
        <v>1</v>
      </c>
      <c r="F499">
        <v>1090.56</v>
      </c>
      <c r="G499" t="str">
        <f t="shared" si="44"/>
        <v>BLUEPRINTADN13332</v>
      </c>
      <c r="H499" t="str">
        <f t="shared" si="48"/>
        <v>3050269F10</v>
      </c>
      <c r="I499" t="str">
        <f t="shared" si="45"/>
        <v>POTISNI LEŽAJ</v>
      </c>
      <c r="J499">
        <f t="shared" si="46"/>
        <v>9.0879999999999992</v>
      </c>
      <c r="K499" t="str">
        <f t="shared" si="47"/>
        <v/>
      </c>
      <c r="L499" t="str">
        <f t="shared" si="43"/>
        <v>update roba set fabrcena = 9.088 where katbr = 'ADN13332';</v>
      </c>
    </row>
    <row r="500" spans="1:12" x14ac:dyDescent="0.25">
      <c r="A500" t="s">
        <v>868</v>
      </c>
      <c r="B500" s="1" t="s">
        <v>869</v>
      </c>
      <c r="C500" t="s">
        <v>773</v>
      </c>
      <c r="D500" t="s">
        <v>7</v>
      </c>
      <c r="E500">
        <v>1</v>
      </c>
      <c r="F500">
        <v>2388.48</v>
      </c>
      <c r="G500" t="str">
        <f t="shared" si="44"/>
        <v>BLUEPRINTADN13653</v>
      </c>
      <c r="H500" t="str">
        <f t="shared" si="48"/>
        <v>30620BN710</v>
      </c>
      <c r="I500" t="str">
        <f t="shared" si="45"/>
        <v>KONCENTRIČNI RADNI CILINDAR</v>
      </c>
      <c r="J500">
        <f t="shared" si="46"/>
        <v>19.904</v>
      </c>
      <c r="K500" t="str">
        <f t="shared" si="47"/>
        <v/>
      </c>
      <c r="L500" t="str">
        <f t="shared" si="43"/>
        <v>update roba set fabrcena = 19.904 where katbr = 'ADN13653';</v>
      </c>
    </row>
    <row r="501" spans="1:12" x14ac:dyDescent="0.25">
      <c r="A501" t="s">
        <v>870</v>
      </c>
      <c r="B501" s="1" t="s">
        <v>2334</v>
      </c>
      <c r="C501" t="s">
        <v>773</v>
      </c>
      <c r="D501" t="s">
        <v>7</v>
      </c>
      <c r="E501">
        <v>1</v>
      </c>
      <c r="F501">
        <v>2375.6799999999998</v>
      </c>
      <c r="G501" t="str">
        <f t="shared" si="44"/>
        <v>BLUEPRINTADN13661</v>
      </c>
      <c r="H501" t="str">
        <f t="shared" si="48"/>
        <v>93160102</v>
      </c>
      <c r="I501" t="str">
        <f t="shared" si="45"/>
        <v>KONCENTRIČNI RADNI CILINDAR</v>
      </c>
      <c r="J501">
        <f t="shared" si="46"/>
        <v>19.797333333333331</v>
      </c>
      <c r="K501" t="str">
        <f t="shared" si="47"/>
        <v/>
      </c>
      <c r="L501" t="str">
        <f t="shared" si="43"/>
        <v>update roba set fabrcena = 19.7973333333333 where katbr = 'ADN13661';</v>
      </c>
    </row>
    <row r="502" spans="1:12" x14ac:dyDescent="0.25">
      <c r="A502" t="s">
        <v>871</v>
      </c>
      <c r="B502" s="1" t="s">
        <v>872</v>
      </c>
      <c r="C502" t="s">
        <v>13</v>
      </c>
      <c r="D502" t="s">
        <v>14</v>
      </c>
      <c r="E502">
        <v>1</v>
      </c>
      <c r="F502">
        <v>3444.48</v>
      </c>
      <c r="G502" t="str">
        <f t="shared" si="44"/>
        <v>BLUEPRINTADP153005</v>
      </c>
      <c r="H502" t="str">
        <f t="shared" si="48"/>
        <v>2004.G2</v>
      </c>
      <c r="I502" t="str">
        <f t="shared" si="45"/>
        <v>SET KVAČILA</v>
      </c>
      <c r="J502">
        <f t="shared" si="46"/>
        <v>28.704000000000001</v>
      </c>
      <c r="K502" t="str">
        <f t="shared" si="47"/>
        <v/>
      </c>
      <c r="L502" t="str">
        <f t="shared" si="43"/>
        <v>update roba set fabrcena = 28.704 where katbr = 'ADP153005';</v>
      </c>
    </row>
    <row r="503" spans="1:12" x14ac:dyDescent="0.25">
      <c r="A503" t="s">
        <v>873</v>
      </c>
      <c r="B503" s="1" t="s">
        <v>874</v>
      </c>
      <c r="C503" t="s">
        <v>13</v>
      </c>
      <c r="D503" t="s">
        <v>14</v>
      </c>
      <c r="E503">
        <v>1</v>
      </c>
      <c r="F503">
        <v>3950.08</v>
      </c>
      <c r="G503" t="str">
        <f t="shared" si="44"/>
        <v>BLUEPRINTADP153006</v>
      </c>
      <c r="H503" t="str">
        <f t="shared" si="48"/>
        <v>2004.F4</v>
      </c>
      <c r="I503" t="str">
        <f t="shared" si="45"/>
        <v>SET KVAČILA</v>
      </c>
      <c r="J503">
        <f t="shared" si="46"/>
        <v>32.917333333333332</v>
      </c>
      <c r="K503" t="str">
        <f t="shared" si="47"/>
        <v/>
      </c>
      <c r="L503" t="str">
        <f t="shared" si="43"/>
        <v>update roba set fabrcena = 32.9173333333333 where katbr = 'ADP153006';</v>
      </c>
    </row>
    <row r="504" spans="1:12" x14ac:dyDescent="0.25">
      <c r="A504" t="s">
        <v>875</v>
      </c>
      <c r="B504" s="1" t="s">
        <v>2335</v>
      </c>
      <c r="C504" t="s">
        <v>13</v>
      </c>
      <c r="D504" t="s">
        <v>14</v>
      </c>
      <c r="E504">
        <v>1</v>
      </c>
      <c r="F504">
        <v>3491.84</v>
      </c>
      <c r="G504" t="str">
        <f t="shared" si="44"/>
        <v>BLUEPRINTADP153007</v>
      </c>
      <c r="H504" t="str">
        <f t="shared" si="48"/>
        <v>205289</v>
      </c>
      <c r="I504" t="str">
        <f t="shared" si="45"/>
        <v>SET KVAČILA</v>
      </c>
      <c r="J504">
        <f t="shared" si="46"/>
        <v>29.098666666666666</v>
      </c>
      <c r="K504" t="str">
        <f t="shared" si="47"/>
        <v/>
      </c>
      <c r="L504" t="str">
        <f t="shared" si="43"/>
        <v>update roba set fabrcena = 29.0986666666667 where katbr = 'ADP153007';</v>
      </c>
    </row>
    <row r="505" spans="1:12" x14ac:dyDescent="0.25">
      <c r="A505" t="s">
        <v>876</v>
      </c>
      <c r="B505" s="1" t="s">
        <v>877</v>
      </c>
      <c r="C505" t="s">
        <v>13</v>
      </c>
      <c r="D505" t="s">
        <v>14</v>
      </c>
      <c r="E505">
        <v>1</v>
      </c>
      <c r="F505">
        <v>4674.5600000000004</v>
      </c>
      <c r="G505" t="str">
        <f t="shared" si="44"/>
        <v>BLUEPRINTADP153008</v>
      </c>
      <c r="H505" t="str">
        <f t="shared" si="48"/>
        <v>2004.G7</v>
      </c>
      <c r="I505" t="str">
        <f t="shared" si="45"/>
        <v>SET KVAČILA</v>
      </c>
      <c r="J505">
        <f t="shared" si="46"/>
        <v>38.954666666666668</v>
      </c>
      <c r="K505" t="str">
        <f t="shared" si="47"/>
        <v/>
      </c>
      <c r="L505" t="str">
        <f t="shared" si="43"/>
        <v>update roba set fabrcena = 38.9546666666667 where katbr = 'ADP153008';</v>
      </c>
    </row>
    <row r="506" spans="1:12" x14ac:dyDescent="0.25">
      <c r="A506" t="s">
        <v>878</v>
      </c>
      <c r="B506" s="1" t="s">
        <v>879</v>
      </c>
      <c r="C506" t="s">
        <v>13</v>
      </c>
      <c r="D506" t="s">
        <v>14</v>
      </c>
      <c r="E506">
        <v>1</v>
      </c>
      <c r="F506">
        <v>4947.2</v>
      </c>
      <c r="G506" t="str">
        <f t="shared" si="44"/>
        <v>BLUEPRINTADP153009</v>
      </c>
      <c r="H506" t="str">
        <f t="shared" si="48"/>
        <v>2050.R3</v>
      </c>
      <c r="I506" t="str">
        <f t="shared" si="45"/>
        <v>SET KVAČILA</v>
      </c>
      <c r="J506">
        <f t="shared" si="46"/>
        <v>41.226666666666667</v>
      </c>
      <c r="K506" t="str">
        <f t="shared" si="47"/>
        <v/>
      </c>
      <c r="L506" t="str">
        <f t="shared" si="43"/>
        <v>update roba set fabrcena = 41.2266666666667 where katbr = 'ADP153009';</v>
      </c>
    </row>
    <row r="507" spans="1:12" x14ac:dyDescent="0.25">
      <c r="A507" t="s">
        <v>880</v>
      </c>
      <c r="B507" s="1" t="s">
        <v>881</v>
      </c>
      <c r="C507" t="s">
        <v>13</v>
      </c>
      <c r="D507" t="s">
        <v>14</v>
      </c>
      <c r="E507">
        <v>1</v>
      </c>
      <c r="F507">
        <v>3960.32</v>
      </c>
      <c r="G507" t="str">
        <f t="shared" si="44"/>
        <v>BLUEPRINTADP153010</v>
      </c>
      <c r="H507" t="str">
        <f t="shared" si="48"/>
        <v>2050.C3</v>
      </c>
      <c r="I507" t="str">
        <f t="shared" si="45"/>
        <v>SET KVAČILA</v>
      </c>
      <c r="J507">
        <f t="shared" si="46"/>
        <v>33.00266666666667</v>
      </c>
      <c r="K507" t="str">
        <f t="shared" si="47"/>
        <v/>
      </c>
      <c r="L507" t="str">
        <f t="shared" si="43"/>
        <v>update roba set fabrcena = 33.0026666666667 where katbr = 'ADP153010';</v>
      </c>
    </row>
    <row r="508" spans="1:12" x14ac:dyDescent="0.25">
      <c r="A508" t="s">
        <v>882</v>
      </c>
      <c r="B508" s="1" t="s">
        <v>883</v>
      </c>
      <c r="C508" t="s">
        <v>13</v>
      </c>
      <c r="D508" t="s">
        <v>14</v>
      </c>
      <c r="E508">
        <v>1</v>
      </c>
      <c r="F508">
        <v>4608</v>
      </c>
      <c r="G508" t="str">
        <f t="shared" si="44"/>
        <v>BLUEPRINTADP153012</v>
      </c>
      <c r="H508" t="str">
        <f t="shared" si="48"/>
        <v>2004.F6</v>
      </c>
      <c r="I508" t="str">
        <f t="shared" si="45"/>
        <v>SET KVAČILA</v>
      </c>
      <c r="J508">
        <f t="shared" si="46"/>
        <v>38.4</v>
      </c>
      <c r="K508" t="str">
        <f t="shared" si="47"/>
        <v/>
      </c>
      <c r="L508" t="str">
        <f t="shared" si="43"/>
        <v>update roba set fabrcena = 38.4 where katbr = 'ADP153012';</v>
      </c>
    </row>
    <row r="509" spans="1:12" x14ac:dyDescent="0.25">
      <c r="A509" t="s">
        <v>884</v>
      </c>
      <c r="B509" s="1" t="s">
        <v>2336</v>
      </c>
      <c r="C509" t="s">
        <v>13</v>
      </c>
      <c r="D509" t="s">
        <v>14</v>
      </c>
      <c r="E509">
        <v>1</v>
      </c>
      <c r="F509">
        <v>4440.32</v>
      </c>
      <c r="G509" t="str">
        <f t="shared" si="44"/>
        <v>BLUEPRINTADP153014</v>
      </c>
      <c r="H509" t="str">
        <f t="shared" si="48"/>
        <v>200189</v>
      </c>
      <c r="I509" t="str">
        <f t="shared" si="45"/>
        <v>SET KVAČILA</v>
      </c>
      <c r="J509">
        <f t="shared" si="46"/>
        <v>37.002666666666663</v>
      </c>
      <c r="K509" t="str">
        <f t="shared" si="47"/>
        <v/>
      </c>
      <c r="L509" t="str">
        <f t="shared" si="43"/>
        <v>update roba set fabrcena = 37.0026666666667 where katbr = 'ADP153014';</v>
      </c>
    </row>
    <row r="510" spans="1:12" x14ac:dyDescent="0.25">
      <c r="A510" t="s">
        <v>885</v>
      </c>
      <c r="B510" s="1" t="s">
        <v>886</v>
      </c>
      <c r="C510" t="s">
        <v>13</v>
      </c>
      <c r="D510" t="s">
        <v>14</v>
      </c>
      <c r="E510">
        <v>1</v>
      </c>
      <c r="F510">
        <v>4902.3999999999996</v>
      </c>
      <c r="G510" t="str">
        <f t="shared" si="44"/>
        <v>BLUEPRINTADP153016</v>
      </c>
      <c r="H510" t="str">
        <f t="shared" si="48"/>
        <v>2050.W9</v>
      </c>
      <c r="I510" t="str">
        <f t="shared" si="45"/>
        <v>SET KVAČILA</v>
      </c>
      <c r="J510">
        <f t="shared" si="46"/>
        <v>40.853333333333332</v>
      </c>
      <c r="K510" t="str">
        <f t="shared" si="47"/>
        <v/>
      </c>
      <c r="L510" t="str">
        <f t="shared" si="43"/>
        <v>update roba set fabrcena = 40.8533333333333 where katbr = 'ADP153016';</v>
      </c>
    </row>
    <row r="511" spans="1:12" x14ac:dyDescent="0.25">
      <c r="A511" t="s">
        <v>887</v>
      </c>
      <c r="B511" s="1" t="s">
        <v>888</v>
      </c>
      <c r="C511" t="s">
        <v>13</v>
      </c>
      <c r="D511" t="s">
        <v>14</v>
      </c>
      <c r="E511">
        <v>1</v>
      </c>
      <c r="F511">
        <v>4199.68</v>
      </c>
      <c r="G511" t="str">
        <f t="shared" si="44"/>
        <v>BLUEPRINTADP153017</v>
      </c>
      <c r="H511" t="str">
        <f t="shared" si="48"/>
        <v>2050.G9</v>
      </c>
      <c r="I511" t="str">
        <f t="shared" si="45"/>
        <v>SET KVAČILA</v>
      </c>
      <c r="J511">
        <f t="shared" si="46"/>
        <v>34.997333333333337</v>
      </c>
      <c r="K511" t="str">
        <f t="shared" si="47"/>
        <v/>
      </c>
      <c r="L511" t="str">
        <f t="shared" si="43"/>
        <v>update roba set fabrcena = 34.9973333333333 where katbr = 'ADP153017';</v>
      </c>
    </row>
    <row r="512" spans="1:12" x14ac:dyDescent="0.25">
      <c r="A512" t="s">
        <v>889</v>
      </c>
      <c r="B512" s="1" t="s">
        <v>2337</v>
      </c>
      <c r="C512" t="s">
        <v>13</v>
      </c>
      <c r="D512" t="s">
        <v>14</v>
      </c>
      <c r="E512">
        <v>1</v>
      </c>
      <c r="F512">
        <v>4061.44</v>
      </c>
      <c r="G512" t="str">
        <f t="shared" si="44"/>
        <v>BLUEPRINTADP153018</v>
      </c>
      <c r="H512" t="str">
        <f t="shared" si="48"/>
        <v>205068</v>
      </c>
      <c r="I512" t="str">
        <f t="shared" si="45"/>
        <v>SET KVAČILA</v>
      </c>
      <c r="J512">
        <f t="shared" si="46"/>
        <v>33.845333333333336</v>
      </c>
      <c r="K512" t="str">
        <f t="shared" si="47"/>
        <v/>
      </c>
      <c r="L512" t="str">
        <f t="shared" si="43"/>
        <v>update roba set fabrcena = 33.8453333333333 where katbr = 'ADP153018';</v>
      </c>
    </row>
    <row r="513" spans="1:12" x14ac:dyDescent="0.25">
      <c r="A513" t="s">
        <v>890</v>
      </c>
      <c r="B513" s="1" t="s">
        <v>891</v>
      </c>
      <c r="C513" t="s">
        <v>13</v>
      </c>
      <c r="D513" t="s">
        <v>14</v>
      </c>
      <c r="E513">
        <v>1</v>
      </c>
      <c r="F513">
        <v>14400</v>
      </c>
      <c r="G513" t="str">
        <f t="shared" si="44"/>
        <v>BLUEPRINTADP153019</v>
      </c>
      <c r="H513" t="str">
        <f t="shared" si="48"/>
        <v>2052.N5#SP04</v>
      </c>
      <c r="I513" t="str">
        <f t="shared" si="45"/>
        <v>SET KVAČILA</v>
      </c>
      <c r="J513">
        <f t="shared" si="46"/>
        <v>120</v>
      </c>
      <c r="K513" t="str">
        <f t="shared" si="47"/>
        <v/>
      </c>
      <c r="L513" t="str">
        <f t="shared" si="43"/>
        <v>update roba set fabrcena = 120 where katbr = 'ADP153019';</v>
      </c>
    </row>
    <row r="514" spans="1:12" x14ac:dyDescent="0.25">
      <c r="A514" t="s">
        <v>892</v>
      </c>
      <c r="B514" s="1" t="s">
        <v>893</v>
      </c>
      <c r="C514" t="s">
        <v>13</v>
      </c>
      <c r="D514" t="s">
        <v>14</v>
      </c>
      <c r="E514">
        <v>1</v>
      </c>
      <c r="F514">
        <v>9168.64</v>
      </c>
      <c r="G514" t="str">
        <f t="shared" si="44"/>
        <v>BLUEPRINTADP153020</v>
      </c>
      <c r="H514" t="str">
        <f t="shared" si="48"/>
        <v>2052.N5</v>
      </c>
      <c r="I514" t="str">
        <f t="shared" si="45"/>
        <v>SET KVAČILA</v>
      </c>
      <c r="J514">
        <f t="shared" si="46"/>
        <v>76.405333333333331</v>
      </c>
      <c r="K514" t="str">
        <f t="shared" si="47"/>
        <v/>
      </c>
      <c r="L514" t="str">
        <f t="shared" ref="L514:L577" si="49">"update roba set fabrcena = "&amp;J514&amp;" where katbr = '"&amp;A514&amp;"';"</f>
        <v>update roba set fabrcena = 76.4053333333333 where katbr = 'ADP153020';</v>
      </c>
    </row>
    <row r="515" spans="1:12" x14ac:dyDescent="0.25">
      <c r="A515" t="s">
        <v>894</v>
      </c>
      <c r="B515" s="1" t="s">
        <v>2338</v>
      </c>
      <c r="C515" t="s">
        <v>13</v>
      </c>
      <c r="D515" t="s">
        <v>14</v>
      </c>
      <c r="E515">
        <v>1</v>
      </c>
      <c r="F515">
        <v>4944.6400000000003</v>
      </c>
      <c r="G515" t="str">
        <f t="shared" ref="G515:G578" si="50">"BLUEPRINT"&amp;A515</f>
        <v>BLUEPRINTADP153021</v>
      </c>
      <c r="H515" t="str">
        <f t="shared" si="48"/>
        <v>205071</v>
      </c>
      <c r="I515" t="str">
        <f t="shared" ref="I515:I578" si="51">UPPER(C515)</f>
        <v>SET KVAČILA</v>
      </c>
      <c r="J515">
        <f t="shared" ref="J515:J578" si="52">F515/120</f>
        <v>41.205333333333336</v>
      </c>
      <c r="K515" t="str">
        <f t="shared" ref="K515:K578" si="53">IF(E515&gt;1,"nesto", "")</f>
        <v/>
      </c>
      <c r="L515" t="str">
        <f t="shared" si="49"/>
        <v>update roba set fabrcena = 41.2053333333333 where katbr = 'ADP153021';</v>
      </c>
    </row>
    <row r="516" spans="1:12" x14ac:dyDescent="0.25">
      <c r="A516" t="s">
        <v>895</v>
      </c>
      <c r="B516" s="1" t="s">
        <v>896</v>
      </c>
      <c r="C516" t="s">
        <v>13</v>
      </c>
      <c r="D516" t="s">
        <v>14</v>
      </c>
      <c r="E516">
        <v>1</v>
      </c>
      <c r="F516">
        <v>5521.92</v>
      </c>
      <c r="G516" t="str">
        <f t="shared" si="50"/>
        <v>BLUEPRINTADP153022</v>
      </c>
      <c r="H516" t="str">
        <f t="shared" si="48"/>
        <v>2050.R5</v>
      </c>
      <c r="I516" t="str">
        <f t="shared" si="51"/>
        <v>SET KVAČILA</v>
      </c>
      <c r="J516">
        <f t="shared" si="52"/>
        <v>46.015999999999998</v>
      </c>
      <c r="K516" t="str">
        <f t="shared" si="53"/>
        <v/>
      </c>
      <c r="L516" t="str">
        <f t="shared" si="49"/>
        <v>update roba set fabrcena = 46.016 where katbr = 'ADP153022';</v>
      </c>
    </row>
    <row r="517" spans="1:12" x14ac:dyDescent="0.25">
      <c r="A517" t="s">
        <v>897</v>
      </c>
      <c r="B517" s="1" t="s">
        <v>898</v>
      </c>
      <c r="C517" t="s">
        <v>13</v>
      </c>
      <c r="D517" t="s">
        <v>14</v>
      </c>
      <c r="E517">
        <v>1</v>
      </c>
      <c r="F517">
        <v>5244.16</v>
      </c>
      <c r="G517" t="str">
        <f t="shared" si="50"/>
        <v>BLUEPRINTADP153023</v>
      </c>
      <c r="H517" t="str">
        <f t="shared" si="48"/>
        <v>2050.R7</v>
      </c>
      <c r="I517" t="str">
        <f t="shared" si="51"/>
        <v>SET KVAČILA</v>
      </c>
      <c r="J517">
        <f t="shared" si="52"/>
        <v>43.701333333333331</v>
      </c>
      <c r="K517" t="str">
        <f t="shared" si="53"/>
        <v/>
      </c>
      <c r="L517" t="str">
        <f t="shared" si="49"/>
        <v>update roba set fabrcena = 43.7013333333333 where katbr = 'ADP153023';</v>
      </c>
    </row>
    <row r="518" spans="1:12" x14ac:dyDescent="0.25">
      <c r="A518" t="s">
        <v>899</v>
      </c>
      <c r="B518" s="1" t="s">
        <v>900</v>
      </c>
      <c r="C518" t="s">
        <v>13</v>
      </c>
      <c r="D518" t="s">
        <v>14</v>
      </c>
      <c r="E518">
        <v>1</v>
      </c>
      <c r="F518">
        <v>5902.08</v>
      </c>
      <c r="G518" t="str">
        <f t="shared" si="50"/>
        <v>BLUEPRINTADP153024</v>
      </c>
      <c r="H518" t="str">
        <f t="shared" si="48"/>
        <v>2004.G9</v>
      </c>
      <c r="I518" t="str">
        <f t="shared" si="51"/>
        <v>SET KVAČILA</v>
      </c>
      <c r="J518">
        <f t="shared" si="52"/>
        <v>49.183999999999997</v>
      </c>
      <c r="K518" t="str">
        <f t="shared" si="53"/>
        <v/>
      </c>
      <c r="L518" t="str">
        <f t="shared" si="49"/>
        <v>update roba set fabrcena = 49.184 where katbr = 'ADP153024';</v>
      </c>
    </row>
    <row r="519" spans="1:12" x14ac:dyDescent="0.25">
      <c r="A519" t="s">
        <v>901</v>
      </c>
      <c r="B519" s="1" t="s">
        <v>902</v>
      </c>
      <c r="C519" t="s">
        <v>13</v>
      </c>
      <c r="D519" t="s">
        <v>14</v>
      </c>
      <c r="E519">
        <v>1</v>
      </c>
      <c r="F519">
        <v>6804.48</v>
      </c>
      <c r="G519" t="str">
        <f t="shared" si="50"/>
        <v>BLUEPRINTADP153025</v>
      </c>
      <c r="H519" t="str">
        <f t="shared" si="48"/>
        <v>2004.Q7</v>
      </c>
      <c r="I519" t="str">
        <f t="shared" si="51"/>
        <v>SET KVAČILA</v>
      </c>
      <c r="J519">
        <f t="shared" si="52"/>
        <v>56.703999999999994</v>
      </c>
      <c r="K519" t="str">
        <f t="shared" si="53"/>
        <v/>
      </c>
      <c r="L519" t="str">
        <f t="shared" si="49"/>
        <v>update roba set fabrcena = 56.704 where katbr = 'ADP153025';</v>
      </c>
    </row>
    <row r="520" spans="1:12" x14ac:dyDescent="0.25">
      <c r="A520" t="s">
        <v>903</v>
      </c>
      <c r="B520" s="1" t="s">
        <v>904</v>
      </c>
      <c r="C520" t="s">
        <v>13</v>
      </c>
      <c r="D520" t="s">
        <v>14</v>
      </c>
      <c r="E520">
        <v>1</v>
      </c>
      <c r="F520">
        <v>5579.52</v>
      </c>
      <c r="G520" t="str">
        <f t="shared" si="50"/>
        <v>BLUEPRINTADP153026</v>
      </c>
      <c r="H520" t="str">
        <f t="shared" si="48"/>
        <v>2050.A7</v>
      </c>
      <c r="I520" t="str">
        <f t="shared" si="51"/>
        <v>SET KVAČILA</v>
      </c>
      <c r="J520">
        <f t="shared" si="52"/>
        <v>46.496000000000002</v>
      </c>
      <c r="K520" t="str">
        <f t="shared" si="53"/>
        <v/>
      </c>
      <c r="L520" t="str">
        <f t="shared" si="49"/>
        <v>update roba set fabrcena = 46.496 where katbr = 'ADP153026';</v>
      </c>
    </row>
    <row r="521" spans="1:12" x14ac:dyDescent="0.25">
      <c r="A521" t="s">
        <v>905</v>
      </c>
      <c r="B521" s="1" t="s">
        <v>906</v>
      </c>
      <c r="C521" t="s">
        <v>13</v>
      </c>
      <c r="D521" t="s">
        <v>14</v>
      </c>
      <c r="E521">
        <v>1</v>
      </c>
      <c r="F521">
        <v>9120</v>
      </c>
      <c r="G521" t="str">
        <f t="shared" si="50"/>
        <v>BLUEPRINTADP153027</v>
      </c>
      <c r="H521" t="str">
        <f t="shared" si="48"/>
        <v>2050.V6</v>
      </c>
      <c r="I521" t="str">
        <f t="shared" si="51"/>
        <v>SET KVAČILA</v>
      </c>
      <c r="J521">
        <f t="shared" si="52"/>
        <v>76</v>
      </c>
      <c r="K521" t="str">
        <f t="shared" si="53"/>
        <v/>
      </c>
      <c r="L521" t="str">
        <f t="shared" si="49"/>
        <v>update roba set fabrcena = 76 where katbr = 'ADP153027';</v>
      </c>
    </row>
    <row r="522" spans="1:12" x14ac:dyDescent="0.25">
      <c r="A522" t="s">
        <v>907</v>
      </c>
      <c r="B522" s="1" t="s">
        <v>908</v>
      </c>
      <c r="C522" t="s">
        <v>13</v>
      </c>
      <c r="D522" t="s">
        <v>14</v>
      </c>
      <c r="E522">
        <v>1</v>
      </c>
      <c r="F522">
        <v>4967.68</v>
      </c>
      <c r="G522" t="str">
        <f t="shared" si="50"/>
        <v>BLUEPRINTADP153028</v>
      </c>
      <c r="H522" t="str">
        <f t="shared" si="48"/>
        <v>1607870480</v>
      </c>
      <c r="I522" t="str">
        <f t="shared" si="51"/>
        <v>SET KVAČILA</v>
      </c>
      <c r="J522">
        <f t="shared" si="52"/>
        <v>41.397333333333336</v>
      </c>
      <c r="K522" t="str">
        <f t="shared" si="53"/>
        <v/>
      </c>
      <c r="L522" t="str">
        <f t="shared" si="49"/>
        <v>update roba set fabrcena = 41.3973333333333 where katbr = 'ADP153028';</v>
      </c>
    </row>
    <row r="523" spans="1:12" x14ac:dyDescent="0.25">
      <c r="A523" t="s">
        <v>909</v>
      </c>
      <c r="B523" s="1" t="s">
        <v>910</v>
      </c>
      <c r="C523" t="s">
        <v>13</v>
      </c>
      <c r="D523" t="s">
        <v>14</v>
      </c>
      <c r="E523">
        <v>1</v>
      </c>
      <c r="F523">
        <v>7069.44</v>
      </c>
      <c r="G523" t="str">
        <f t="shared" si="50"/>
        <v>BLUEPRINTADP153029</v>
      </c>
      <c r="H523" t="str">
        <f t="shared" si="48"/>
        <v>2004.S0</v>
      </c>
      <c r="I523" t="str">
        <f t="shared" si="51"/>
        <v>SET KVAČILA</v>
      </c>
      <c r="J523">
        <f t="shared" si="52"/>
        <v>58.911999999999999</v>
      </c>
      <c r="K523" t="str">
        <f t="shared" si="53"/>
        <v/>
      </c>
      <c r="L523" t="str">
        <f t="shared" si="49"/>
        <v>update roba set fabrcena = 58.912 where katbr = 'ADP153029';</v>
      </c>
    </row>
    <row r="524" spans="1:12" x14ac:dyDescent="0.25">
      <c r="A524" t="s">
        <v>911</v>
      </c>
      <c r="B524" s="1" t="s">
        <v>2339</v>
      </c>
      <c r="C524" t="s">
        <v>13</v>
      </c>
      <c r="D524" t="s">
        <v>14</v>
      </c>
      <c r="E524">
        <v>1</v>
      </c>
      <c r="F524">
        <v>6310.4</v>
      </c>
      <c r="G524" t="str">
        <f t="shared" si="50"/>
        <v>BLUEPRINTADP153030</v>
      </c>
      <c r="H524" t="str">
        <f t="shared" si="48"/>
        <v>205077</v>
      </c>
      <c r="I524" t="str">
        <f t="shared" si="51"/>
        <v>SET KVAČILA</v>
      </c>
      <c r="J524">
        <f t="shared" si="52"/>
        <v>52.586666666666666</v>
      </c>
      <c r="K524" t="str">
        <f t="shared" si="53"/>
        <v/>
      </c>
      <c r="L524" t="str">
        <f t="shared" si="49"/>
        <v>update roba set fabrcena = 52.5866666666667 where katbr = 'ADP153030';</v>
      </c>
    </row>
    <row r="525" spans="1:12" x14ac:dyDescent="0.25">
      <c r="A525" t="s">
        <v>912</v>
      </c>
      <c r="B525" s="1" t="s">
        <v>913</v>
      </c>
      <c r="C525" t="s">
        <v>13</v>
      </c>
      <c r="D525" t="s">
        <v>14</v>
      </c>
      <c r="E525">
        <v>1</v>
      </c>
      <c r="F525">
        <v>17520.64</v>
      </c>
      <c r="G525" t="str">
        <f t="shared" si="50"/>
        <v>BLUEPRINTADP153031</v>
      </c>
      <c r="H525" t="str">
        <f t="shared" si="48"/>
        <v>0532.L0</v>
      </c>
      <c r="I525" t="str">
        <f t="shared" si="51"/>
        <v>SET KVAČILA</v>
      </c>
      <c r="J525">
        <f t="shared" si="52"/>
        <v>146.00533333333334</v>
      </c>
      <c r="K525" t="str">
        <f t="shared" si="53"/>
        <v/>
      </c>
      <c r="L525" t="str">
        <f t="shared" si="49"/>
        <v>update roba set fabrcena = 146.005333333333 where katbr = 'ADP153031';</v>
      </c>
    </row>
    <row r="526" spans="1:12" x14ac:dyDescent="0.25">
      <c r="A526" t="s">
        <v>914</v>
      </c>
      <c r="B526" s="1" t="s">
        <v>915</v>
      </c>
      <c r="C526" t="s">
        <v>13</v>
      </c>
      <c r="D526" t="s">
        <v>14</v>
      </c>
      <c r="E526">
        <v>1</v>
      </c>
      <c r="F526">
        <v>9571.84</v>
      </c>
      <c r="G526" t="str">
        <f t="shared" si="50"/>
        <v>BLUEPRINTADP153032</v>
      </c>
      <c r="H526" t="str">
        <f t="shared" si="48"/>
        <v>0532.49#SP04</v>
      </c>
      <c r="I526" t="str">
        <f t="shared" si="51"/>
        <v>SET KVAČILA</v>
      </c>
      <c r="J526">
        <f t="shared" si="52"/>
        <v>79.765333333333331</v>
      </c>
      <c r="K526" t="str">
        <f t="shared" si="53"/>
        <v/>
      </c>
      <c r="L526" t="str">
        <f t="shared" si="49"/>
        <v>update roba set fabrcena = 79.7653333333333 where katbr = 'ADP153032';</v>
      </c>
    </row>
    <row r="527" spans="1:12" x14ac:dyDescent="0.25">
      <c r="A527" t="s">
        <v>916</v>
      </c>
      <c r="B527" s="1" t="s">
        <v>2340</v>
      </c>
      <c r="C527" t="s">
        <v>13</v>
      </c>
      <c r="D527" t="s">
        <v>14</v>
      </c>
      <c r="E527">
        <v>1</v>
      </c>
      <c r="F527">
        <v>3888.64</v>
      </c>
      <c r="G527" t="str">
        <f t="shared" si="50"/>
        <v>BLUEPRINTADP153033</v>
      </c>
      <c r="H527" t="str">
        <f t="shared" si="48"/>
        <v>205286</v>
      </c>
      <c r="I527" t="str">
        <f t="shared" si="51"/>
        <v>SET KVAČILA</v>
      </c>
      <c r="J527">
        <f t="shared" si="52"/>
        <v>32.405333333333331</v>
      </c>
      <c r="K527" t="str">
        <f t="shared" si="53"/>
        <v/>
      </c>
      <c r="L527" t="str">
        <f t="shared" si="49"/>
        <v>update roba set fabrcena = 32.4053333333333 where katbr = 'ADP153033';</v>
      </c>
    </row>
    <row r="528" spans="1:12" x14ac:dyDescent="0.25">
      <c r="A528" t="s">
        <v>917</v>
      </c>
      <c r="B528" s="1" t="s">
        <v>918</v>
      </c>
      <c r="C528" t="s">
        <v>13</v>
      </c>
      <c r="D528" t="s">
        <v>14</v>
      </c>
      <c r="E528">
        <v>1</v>
      </c>
      <c r="F528">
        <v>7920.64</v>
      </c>
      <c r="G528" t="str">
        <f t="shared" si="50"/>
        <v>BLUEPRINTADP153034</v>
      </c>
      <c r="H528" t="str">
        <f t="shared" si="48"/>
        <v>2050.N0</v>
      </c>
      <c r="I528" t="str">
        <f t="shared" si="51"/>
        <v>SET KVAČILA</v>
      </c>
      <c r="J528">
        <f t="shared" si="52"/>
        <v>66.00533333333334</v>
      </c>
      <c r="K528" t="str">
        <f t="shared" si="53"/>
        <v/>
      </c>
      <c r="L528" t="str">
        <f t="shared" si="49"/>
        <v>update roba set fabrcena = 66.0053333333333 where katbr = 'ADP153034';</v>
      </c>
    </row>
    <row r="529" spans="1:12" x14ac:dyDescent="0.25">
      <c r="A529" t="s">
        <v>919</v>
      </c>
      <c r="B529" s="1" t="s">
        <v>920</v>
      </c>
      <c r="C529" t="s">
        <v>13</v>
      </c>
      <c r="D529" t="s">
        <v>14</v>
      </c>
      <c r="E529">
        <v>1</v>
      </c>
      <c r="F529">
        <v>7637.76</v>
      </c>
      <c r="G529" t="str">
        <f t="shared" si="50"/>
        <v>BLUEPRINTADP153035</v>
      </c>
      <c r="H529" t="str">
        <f t="shared" si="48"/>
        <v>2004.X3</v>
      </c>
      <c r="I529" t="str">
        <f t="shared" si="51"/>
        <v>SET KVAČILA</v>
      </c>
      <c r="J529">
        <f t="shared" si="52"/>
        <v>63.648000000000003</v>
      </c>
      <c r="K529" t="str">
        <f t="shared" si="53"/>
        <v/>
      </c>
      <c r="L529" t="str">
        <f t="shared" si="49"/>
        <v>update roba set fabrcena = 63.648 where katbr = 'ADP153035';</v>
      </c>
    </row>
    <row r="530" spans="1:12" x14ac:dyDescent="0.25">
      <c r="A530" t="s">
        <v>921</v>
      </c>
      <c r="B530" s="1" t="s">
        <v>922</v>
      </c>
      <c r="C530" t="s">
        <v>13</v>
      </c>
      <c r="D530" t="s">
        <v>14</v>
      </c>
      <c r="E530">
        <v>1</v>
      </c>
      <c r="F530">
        <v>6519.04</v>
      </c>
      <c r="G530" t="str">
        <f t="shared" si="50"/>
        <v>BLUEPRINTADP153036</v>
      </c>
      <c r="H530" t="str">
        <f t="shared" si="48"/>
        <v>2051.F6</v>
      </c>
      <c r="I530" t="str">
        <f t="shared" si="51"/>
        <v>SET KVAČILA</v>
      </c>
      <c r="J530">
        <f t="shared" si="52"/>
        <v>54.325333333333333</v>
      </c>
      <c r="K530" t="str">
        <f t="shared" si="53"/>
        <v/>
      </c>
      <c r="L530" t="str">
        <f t="shared" si="49"/>
        <v>update roba set fabrcena = 54.3253333333333 where katbr = 'ADP153036';</v>
      </c>
    </row>
    <row r="531" spans="1:12" x14ac:dyDescent="0.25">
      <c r="A531" t="s">
        <v>923</v>
      </c>
      <c r="B531" s="1" t="s">
        <v>924</v>
      </c>
      <c r="C531" t="s">
        <v>13</v>
      </c>
      <c r="D531" t="s">
        <v>14</v>
      </c>
      <c r="E531">
        <v>1</v>
      </c>
      <c r="F531">
        <v>6848</v>
      </c>
      <c r="G531" t="str">
        <f t="shared" si="50"/>
        <v>BLUEPRINTADP153039</v>
      </c>
      <c r="H531" t="str">
        <f t="shared" si="48"/>
        <v>2050.Q0</v>
      </c>
      <c r="I531" t="str">
        <f t="shared" si="51"/>
        <v>SET KVAČILA</v>
      </c>
      <c r="J531">
        <f t="shared" si="52"/>
        <v>57.06666666666667</v>
      </c>
      <c r="K531" t="str">
        <f t="shared" si="53"/>
        <v/>
      </c>
      <c r="L531" t="str">
        <f t="shared" si="49"/>
        <v>update roba set fabrcena = 57.0666666666667 where katbr = 'ADP153039';</v>
      </c>
    </row>
    <row r="532" spans="1:12" x14ac:dyDescent="0.25">
      <c r="A532" t="s">
        <v>925</v>
      </c>
      <c r="B532" s="1" t="s">
        <v>926</v>
      </c>
      <c r="C532" t="s">
        <v>13</v>
      </c>
      <c r="D532" t="s">
        <v>14</v>
      </c>
      <c r="E532">
        <v>1</v>
      </c>
      <c r="F532">
        <v>5436.16</v>
      </c>
      <c r="G532" t="str">
        <f t="shared" si="50"/>
        <v>BLUEPRINTADP153040</v>
      </c>
      <c r="H532" t="str">
        <f t="shared" si="48"/>
        <v>2052.F7</v>
      </c>
      <c r="I532" t="str">
        <f t="shared" si="51"/>
        <v>SET KVAČILA</v>
      </c>
      <c r="J532">
        <f t="shared" si="52"/>
        <v>45.301333333333332</v>
      </c>
      <c r="K532" t="str">
        <f t="shared" si="53"/>
        <v/>
      </c>
      <c r="L532" t="str">
        <f t="shared" si="49"/>
        <v>update roba set fabrcena = 45.3013333333333 where katbr = 'ADP153040';</v>
      </c>
    </row>
    <row r="533" spans="1:12" x14ac:dyDescent="0.25">
      <c r="A533" t="s">
        <v>927</v>
      </c>
      <c r="B533" s="1" t="s">
        <v>928</v>
      </c>
      <c r="C533" t="s">
        <v>13</v>
      </c>
      <c r="D533" t="s">
        <v>14</v>
      </c>
      <c r="E533">
        <v>1</v>
      </c>
      <c r="F533">
        <v>8381.44</v>
      </c>
      <c r="G533" t="str">
        <f t="shared" si="50"/>
        <v>BLUEPRINTADP153041</v>
      </c>
      <c r="H533" t="str">
        <f t="shared" si="48"/>
        <v>2052.H3</v>
      </c>
      <c r="I533" t="str">
        <f t="shared" si="51"/>
        <v>SET KVAČILA</v>
      </c>
      <c r="J533">
        <f t="shared" si="52"/>
        <v>69.845333333333343</v>
      </c>
      <c r="K533" t="str">
        <f t="shared" si="53"/>
        <v/>
      </c>
      <c r="L533" t="str">
        <f t="shared" si="49"/>
        <v>update roba set fabrcena = 69.8453333333333 where katbr = 'ADP153041';</v>
      </c>
    </row>
    <row r="534" spans="1:12" x14ac:dyDescent="0.25">
      <c r="A534" t="s">
        <v>929</v>
      </c>
      <c r="B534" s="1" t="s">
        <v>930</v>
      </c>
      <c r="C534" t="s">
        <v>13</v>
      </c>
      <c r="D534" t="s">
        <v>14</v>
      </c>
      <c r="E534">
        <v>1</v>
      </c>
      <c r="F534">
        <v>5880.32</v>
      </c>
      <c r="G534" t="str">
        <f t="shared" si="50"/>
        <v>BLUEPRINTADP153042</v>
      </c>
      <c r="H534" t="str">
        <f t="shared" si="48"/>
        <v>2050.S8</v>
      </c>
      <c r="I534" t="str">
        <f t="shared" si="51"/>
        <v>SET KVAČILA</v>
      </c>
      <c r="J534">
        <f t="shared" si="52"/>
        <v>49.002666666666663</v>
      </c>
      <c r="K534" t="str">
        <f t="shared" si="53"/>
        <v/>
      </c>
      <c r="L534" t="str">
        <f t="shared" si="49"/>
        <v>update roba set fabrcena = 49.0026666666667 where katbr = 'ADP153042';</v>
      </c>
    </row>
    <row r="535" spans="1:12" x14ac:dyDescent="0.25">
      <c r="A535" t="s">
        <v>931</v>
      </c>
      <c r="B535" s="1" t="s">
        <v>932</v>
      </c>
      <c r="C535" t="s">
        <v>13</v>
      </c>
      <c r="D535" t="s">
        <v>14</v>
      </c>
      <c r="E535">
        <v>1</v>
      </c>
      <c r="F535">
        <v>5639.68</v>
      </c>
      <c r="G535" t="str">
        <f t="shared" si="50"/>
        <v>BLUEPRINTADP153044</v>
      </c>
      <c r="H535" t="str">
        <f t="shared" si="48"/>
        <v>2051.H3</v>
      </c>
      <c r="I535" t="str">
        <f t="shared" si="51"/>
        <v>SET KVAČILA</v>
      </c>
      <c r="J535">
        <f t="shared" si="52"/>
        <v>46.997333333333337</v>
      </c>
      <c r="K535" t="str">
        <f t="shared" si="53"/>
        <v/>
      </c>
      <c r="L535" t="str">
        <f t="shared" si="49"/>
        <v>update roba set fabrcena = 46.9973333333333 where katbr = 'ADP153044';</v>
      </c>
    </row>
    <row r="536" spans="1:12" x14ac:dyDescent="0.25">
      <c r="A536" t="s">
        <v>933</v>
      </c>
      <c r="B536" s="1" t="s">
        <v>934</v>
      </c>
      <c r="C536" t="s">
        <v>13</v>
      </c>
      <c r="D536" t="s">
        <v>14</v>
      </c>
      <c r="E536">
        <v>1</v>
      </c>
      <c r="F536">
        <v>5400.32</v>
      </c>
      <c r="G536" t="str">
        <f t="shared" si="50"/>
        <v>BLUEPRINTADP153045</v>
      </c>
      <c r="H536" t="str">
        <f t="shared" si="48"/>
        <v>2050.F5</v>
      </c>
      <c r="I536" t="str">
        <f t="shared" si="51"/>
        <v>SET KVAČILA</v>
      </c>
      <c r="J536">
        <f t="shared" si="52"/>
        <v>45.002666666666663</v>
      </c>
      <c r="K536" t="str">
        <f t="shared" si="53"/>
        <v/>
      </c>
      <c r="L536" t="str">
        <f t="shared" si="49"/>
        <v>update roba set fabrcena = 45.0026666666667 where katbr = 'ADP153045';</v>
      </c>
    </row>
    <row r="537" spans="1:12" x14ac:dyDescent="0.25">
      <c r="A537" t="s">
        <v>935</v>
      </c>
      <c r="B537" s="1" t="s">
        <v>936</v>
      </c>
      <c r="C537" t="s">
        <v>13</v>
      </c>
      <c r="D537" t="s">
        <v>14</v>
      </c>
      <c r="E537">
        <v>1</v>
      </c>
      <c r="F537">
        <v>6240</v>
      </c>
      <c r="G537" t="str">
        <f t="shared" si="50"/>
        <v>BLUEPRINTADP153048</v>
      </c>
      <c r="H537" t="str">
        <f t="shared" si="48"/>
        <v>2050.V1</v>
      </c>
      <c r="I537" t="str">
        <f t="shared" si="51"/>
        <v>SET KVAČILA</v>
      </c>
      <c r="J537">
        <f t="shared" si="52"/>
        <v>52</v>
      </c>
      <c r="K537" t="str">
        <f t="shared" si="53"/>
        <v/>
      </c>
      <c r="L537" t="str">
        <f t="shared" si="49"/>
        <v>update roba set fabrcena = 52 where katbr = 'ADP153048';</v>
      </c>
    </row>
    <row r="538" spans="1:12" x14ac:dyDescent="0.25">
      <c r="A538" t="s">
        <v>937</v>
      </c>
      <c r="B538" s="1" t="s">
        <v>938</v>
      </c>
      <c r="C538" t="s">
        <v>13</v>
      </c>
      <c r="D538" t="s">
        <v>14</v>
      </c>
      <c r="E538">
        <v>1</v>
      </c>
      <c r="F538">
        <v>32999.68</v>
      </c>
      <c r="G538" t="str">
        <f t="shared" si="50"/>
        <v>BLUEPRINTADP153049</v>
      </c>
      <c r="H538" t="str">
        <f t="shared" si="48"/>
        <v>0532.Q8</v>
      </c>
      <c r="I538" t="str">
        <f t="shared" si="51"/>
        <v>SET KVAČILA</v>
      </c>
      <c r="J538">
        <f t="shared" si="52"/>
        <v>274.99733333333336</v>
      </c>
      <c r="K538" t="str">
        <f t="shared" si="53"/>
        <v/>
      </c>
      <c r="L538" t="str">
        <f t="shared" si="49"/>
        <v>update roba set fabrcena = 274.997333333333 where katbr = 'ADP153049';</v>
      </c>
    </row>
    <row r="539" spans="1:12" x14ac:dyDescent="0.25">
      <c r="A539" t="s">
        <v>939</v>
      </c>
      <c r="B539" s="1" t="s">
        <v>940</v>
      </c>
      <c r="C539" t="s">
        <v>13</v>
      </c>
      <c r="D539" t="s">
        <v>14</v>
      </c>
      <c r="E539">
        <v>1</v>
      </c>
      <c r="F539">
        <v>23879.68</v>
      </c>
      <c r="G539" t="str">
        <f t="shared" si="50"/>
        <v>BLUEPRINTADP153050</v>
      </c>
      <c r="H539" t="str">
        <f t="shared" si="48"/>
        <v>0532.X7</v>
      </c>
      <c r="I539" t="str">
        <f t="shared" si="51"/>
        <v>SET KVAČILA</v>
      </c>
      <c r="J539">
        <f t="shared" si="52"/>
        <v>198.99733333333333</v>
      </c>
      <c r="K539" t="str">
        <f t="shared" si="53"/>
        <v/>
      </c>
      <c r="L539" t="str">
        <f t="shared" si="49"/>
        <v>update roba set fabrcena = 198.997333333333 where katbr = 'ADP153050';</v>
      </c>
    </row>
    <row r="540" spans="1:12" x14ac:dyDescent="0.25">
      <c r="A540" t="s">
        <v>941</v>
      </c>
      <c r="B540" s="1" t="s">
        <v>942</v>
      </c>
      <c r="C540" t="s">
        <v>13</v>
      </c>
      <c r="D540" t="s">
        <v>14</v>
      </c>
      <c r="E540">
        <v>1</v>
      </c>
      <c r="F540">
        <v>31800.32</v>
      </c>
      <c r="G540" t="str">
        <f t="shared" si="50"/>
        <v>BLUEPRINTADP153051</v>
      </c>
      <c r="H540" t="str">
        <f t="shared" si="48"/>
        <v>0532.X8</v>
      </c>
      <c r="I540" t="str">
        <f t="shared" si="51"/>
        <v>SET KVAČILA</v>
      </c>
      <c r="J540">
        <f t="shared" si="52"/>
        <v>265.00266666666664</v>
      </c>
      <c r="K540" t="str">
        <f t="shared" si="53"/>
        <v/>
      </c>
      <c r="L540" t="str">
        <f t="shared" si="49"/>
        <v>update roba set fabrcena = 265.002666666667 where katbr = 'ADP153051';</v>
      </c>
    </row>
    <row r="541" spans="1:12" x14ac:dyDescent="0.25">
      <c r="A541" t="s">
        <v>943</v>
      </c>
      <c r="B541" s="1" t="s">
        <v>944</v>
      </c>
      <c r="C541" t="s">
        <v>13</v>
      </c>
      <c r="D541" t="s">
        <v>14</v>
      </c>
      <c r="E541">
        <v>1</v>
      </c>
      <c r="F541">
        <v>7800.32</v>
      </c>
      <c r="G541" t="str">
        <f t="shared" si="50"/>
        <v>BLUEPRINTADP153053</v>
      </c>
      <c r="H541" t="str">
        <f t="shared" si="48"/>
        <v>2050.H1</v>
      </c>
      <c r="I541" t="str">
        <f t="shared" si="51"/>
        <v>SET KVAČILA</v>
      </c>
      <c r="J541">
        <f t="shared" si="52"/>
        <v>65.00266666666667</v>
      </c>
      <c r="K541" t="str">
        <f t="shared" si="53"/>
        <v/>
      </c>
      <c r="L541" t="str">
        <f t="shared" si="49"/>
        <v>update roba set fabrcena = 65.0026666666667 where katbr = 'ADP153053';</v>
      </c>
    </row>
    <row r="542" spans="1:12" x14ac:dyDescent="0.25">
      <c r="A542" t="s">
        <v>945</v>
      </c>
      <c r="B542" s="1" t="s">
        <v>946</v>
      </c>
      <c r="C542" t="s">
        <v>13</v>
      </c>
      <c r="D542" t="s">
        <v>14</v>
      </c>
      <c r="E542">
        <v>1</v>
      </c>
      <c r="F542">
        <v>9720.32</v>
      </c>
      <c r="G542" t="str">
        <f t="shared" si="50"/>
        <v>BLUEPRINTADP153054</v>
      </c>
      <c r="H542" t="str">
        <f t="shared" ref="H542:H605" si="54">IF(B542&lt;&gt;"",SUBSTITUTE(SUBSTITUTE(B542,"-", ""), " ", ""), A542)</f>
        <v>1607387880</v>
      </c>
      <c r="I542" t="str">
        <f t="shared" si="51"/>
        <v>SET KVAČILA</v>
      </c>
      <c r="J542">
        <f t="shared" si="52"/>
        <v>81.00266666666667</v>
      </c>
      <c r="K542" t="str">
        <f t="shared" si="53"/>
        <v/>
      </c>
      <c r="L542" t="str">
        <f t="shared" si="49"/>
        <v>update roba set fabrcena = 81.0026666666667 where katbr = 'ADP153054';</v>
      </c>
    </row>
    <row r="543" spans="1:12" x14ac:dyDescent="0.25">
      <c r="A543" t="s">
        <v>947</v>
      </c>
      <c r="B543" s="1" t="s">
        <v>948</v>
      </c>
      <c r="C543" t="s">
        <v>13</v>
      </c>
      <c r="D543" t="s">
        <v>14</v>
      </c>
      <c r="E543">
        <v>1</v>
      </c>
      <c r="F543">
        <v>5760</v>
      </c>
      <c r="G543" t="str">
        <f t="shared" si="50"/>
        <v>BLUEPRINTADP153055</v>
      </c>
      <c r="H543" t="str">
        <f t="shared" si="54"/>
        <v>2051.Y8</v>
      </c>
      <c r="I543" t="str">
        <f t="shared" si="51"/>
        <v>SET KVAČILA</v>
      </c>
      <c r="J543">
        <f t="shared" si="52"/>
        <v>48</v>
      </c>
      <c r="K543" t="str">
        <f t="shared" si="53"/>
        <v/>
      </c>
      <c r="L543" t="str">
        <f t="shared" si="49"/>
        <v>update roba set fabrcena = 48 where katbr = 'ADP153055';</v>
      </c>
    </row>
    <row r="544" spans="1:12" x14ac:dyDescent="0.25">
      <c r="A544" t="s">
        <v>949</v>
      </c>
      <c r="B544" s="1" t="s">
        <v>2341</v>
      </c>
      <c r="C544" t="s">
        <v>13</v>
      </c>
      <c r="D544" t="s">
        <v>14</v>
      </c>
      <c r="E544">
        <v>1</v>
      </c>
      <c r="F544">
        <v>6000.64</v>
      </c>
      <c r="G544" t="str">
        <f t="shared" si="50"/>
        <v>BLUEPRINTADP153058</v>
      </c>
      <c r="H544" t="str">
        <f t="shared" si="54"/>
        <v>205266</v>
      </c>
      <c r="I544" t="str">
        <f t="shared" si="51"/>
        <v>SET KVAČILA</v>
      </c>
      <c r="J544">
        <f t="shared" si="52"/>
        <v>50.005333333333333</v>
      </c>
      <c r="K544" t="str">
        <f t="shared" si="53"/>
        <v/>
      </c>
      <c r="L544" t="str">
        <f t="shared" si="49"/>
        <v>update roba set fabrcena = 50.0053333333333 where katbr = 'ADP153058';</v>
      </c>
    </row>
    <row r="545" spans="1:12" x14ac:dyDescent="0.25">
      <c r="A545" t="s">
        <v>950</v>
      </c>
      <c r="B545" s="1" t="s">
        <v>951</v>
      </c>
      <c r="C545" t="s">
        <v>13</v>
      </c>
      <c r="D545" t="s">
        <v>14</v>
      </c>
      <c r="E545">
        <v>1</v>
      </c>
      <c r="F545">
        <v>7897.6</v>
      </c>
      <c r="G545" t="str">
        <f t="shared" si="50"/>
        <v>BLUEPRINTADP153060</v>
      </c>
      <c r="H545" t="str">
        <f t="shared" si="54"/>
        <v>2053.14S1</v>
      </c>
      <c r="I545" t="str">
        <f t="shared" si="51"/>
        <v>SET KVAČILA</v>
      </c>
      <c r="J545">
        <f t="shared" si="52"/>
        <v>65.813333333333333</v>
      </c>
      <c r="K545" t="str">
        <f t="shared" si="53"/>
        <v/>
      </c>
      <c r="L545" t="str">
        <f t="shared" si="49"/>
        <v>update roba set fabrcena = 65.8133333333333 where katbr = 'ADP153060';</v>
      </c>
    </row>
    <row r="546" spans="1:12" x14ac:dyDescent="0.25">
      <c r="A546" t="s">
        <v>952</v>
      </c>
      <c r="B546" s="1" t="s">
        <v>953</v>
      </c>
      <c r="C546" t="s">
        <v>27</v>
      </c>
      <c r="D546" t="s">
        <v>14</v>
      </c>
      <c r="E546">
        <v>1</v>
      </c>
      <c r="F546">
        <v>7900.16</v>
      </c>
      <c r="G546" t="str">
        <f t="shared" si="50"/>
        <v>BLUEPRINTADP153061</v>
      </c>
      <c r="H546" t="str">
        <f t="shared" si="54"/>
        <v>2052.Z1</v>
      </c>
      <c r="I546" t="str">
        <f t="shared" si="51"/>
        <v>SET KVAČILA</v>
      </c>
      <c r="J546">
        <f t="shared" si="52"/>
        <v>65.834666666666664</v>
      </c>
      <c r="K546" t="str">
        <f t="shared" si="53"/>
        <v/>
      </c>
      <c r="L546" t="str">
        <f t="shared" si="49"/>
        <v>update roba set fabrcena = 65.8346666666667 where katbr = 'ADP153061';</v>
      </c>
    </row>
    <row r="547" spans="1:12" x14ac:dyDescent="0.25">
      <c r="A547" t="s">
        <v>954</v>
      </c>
      <c r="B547" s="1" t="s">
        <v>955</v>
      </c>
      <c r="C547" t="s">
        <v>13</v>
      </c>
      <c r="D547" t="s">
        <v>14</v>
      </c>
      <c r="E547">
        <v>1</v>
      </c>
      <c r="F547">
        <v>8280.32</v>
      </c>
      <c r="G547" t="str">
        <f t="shared" si="50"/>
        <v>BLUEPRINTADP153063</v>
      </c>
      <c r="H547" t="str">
        <f t="shared" si="54"/>
        <v>1611271880</v>
      </c>
      <c r="I547" t="str">
        <f t="shared" si="51"/>
        <v>SET KVAČILA</v>
      </c>
      <c r="J547">
        <f t="shared" si="52"/>
        <v>69.00266666666667</v>
      </c>
      <c r="K547" t="str">
        <f t="shared" si="53"/>
        <v/>
      </c>
      <c r="L547" t="str">
        <f t="shared" si="49"/>
        <v>update roba set fabrcena = 69.0026666666667 where katbr = 'ADP153063';</v>
      </c>
    </row>
    <row r="548" spans="1:12" x14ac:dyDescent="0.25">
      <c r="A548" t="s">
        <v>956</v>
      </c>
      <c r="B548" s="1" t="s">
        <v>957</v>
      </c>
      <c r="C548" t="s">
        <v>13</v>
      </c>
      <c r="D548" t="s">
        <v>14</v>
      </c>
      <c r="E548">
        <v>1</v>
      </c>
      <c r="F548">
        <v>9953.2800000000007</v>
      </c>
      <c r="G548" t="str">
        <f t="shared" si="50"/>
        <v>BLUEPRINTADP153064</v>
      </c>
      <c r="H548" t="str">
        <f t="shared" si="54"/>
        <v>2052.Q1</v>
      </c>
      <c r="I548" t="str">
        <f t="shared" si="51"/>
        <v>SET KVAČILA</v>
      </c>
      <c r="J548">
        <f t="shared" si="52"/>
        <v>82.944000000000003</v>
      </c>
      <c r="K548" t="str">
        <f t="shared" si="53"/>
        <v/>
      </c>
      <c r="L548" t="str">
        <f t="shared" si="49"/>
        <v>update roba set fabrcena = 82.944 where katbr = 'ADP153064';</v>
      </c>
    </row>
    <row r="549" spans="1:12" x14ac:dyDescent="0.25">
      <c r="A549" t="s">
        <v>958</v>
      </c>
      <c r="B549" s="1" t="s">
        <v>959</v>
      </c>
      <c r="C549" t="s">
        <v>27</v>
      </c>
      <c r="D549" t="s">
        <v>14</v>
      </c>
      <c r="E549">
        <v>1</v>
      </c>
      <c r="F549">
        <v>7420.16</v>
      </c>
      <c r="G549" t="str">
        <f t="shared" si="50"/>
        <v>BLUEPRINTADP153070</v>
      </c>
      <c r="H549" t="str">
        <f t="shared" si="54"/>
        <v>1619230180</v>
      </c>
      <c r="I549" t="str">
        <f t="shared" si="51"/>
        <v>SET KVAČILA</v>
      </c>
      <c r="J549">
        <f t="shared" si="52"/>
        <v>61.834666666666664</v>
      </c>
      <c r="K549" t="str">
        <f t="shared" si="53"/>
        <v/>
      </c>
      <c r="L549" t="str">
        <f t="shared" si="49"/>
        <v>update roba set fabrcena = 61.8346666666667 where katbr = 'ADP153070';</v>
      </c>
    </row>
    <row r="550" spans="1:12" x14ac:dyDescent="0.25">
      <c r="A550" t="s">
        <v>960</v>
      </c>
      <c r="B550" s="1" t="s">
        <v>961</v>
      </c>
      <c r="C550" t="s">
        <v>13</v>
      </c>
      <c r="D550" t="s">
        <v>14</v>
      </c>
      <c r="E550">
        <v>1</v>
      </c>
      <c r="F550">
        <v>13200.64</v>
      </c>
      <c r="G550" t="str">
        <f t="shared" si="50"/>
        <v>BLUEPRINTADP153077</v>
      </c>
      <c r="H550" t="str">
        <f t="shared" si="54"/>
        <v>0232508301</v>
      </c>
      <c r="I550" t="str">
        <f t="shared" si="51"/>
        <v>SET KVAČILA</v>
      </c>
      <c r="J550">
        <f t="shared" si="52"/>
        <v>110.00533333333333</v>
      </c>
      <c r="K550" t="str">
        <f t="shared" si="53"/>
        <v/>
      </c>
      <c r="L550" t="str">
        <f t="shared" si="49"/>
        <v>update roba set fabrcena = 110.005333333333 where katbr = 'ADP153077';</v>
      </c>
    </row>
    <row r="551" spans="1:12" x14ac:dyDescent="0.25">
      <c r="A551" t="s">
        <v>962</v>
      </c>
      <c r="B551" s="1" t="s">
        <v>963</v>
      </c>
      <c r="C551" t="s">
        <v>13</v>
      </c>
      <c r="D551" t="s">
        <v>14</v>
      </c>
      <c r="E551">
        <v>1</v>
      </c>
      <c r="F551">
        <v>16560.64</v>
      </c>
      <c r="G551" t="str">
        <f t="shared" si="50"/>
        <v>BLUEPRINTADP153078</v>
      </c>
      <c r="H551" t="str">
        <f t="shared" si="54"/>
        <v>2050.Z5</v>
      </c>
      <c r="I551" t="str">
        <f t="shared" si="51"/>
        <v>SET KVAČILA</v>
      </c>
      <c r="J551">
        <f t="shared" si="52"/>
        <v>138.00533333333334</v>
      </c>
      <c r="K551" t="str">
        <f t="shared" si="53"/>
        <v/>
      </c>
      <c r="L551" t="str">
        <f t="shared" si="49"/>
        <v>update roba set fabrcena = 138.005333333333 where katbr = 'ADP153078';</v>
      </c>
    </row>
    <row r="552" spans="1:12" x14ac:dyDescent="0.25">
      <c r="A552" t="s">
        <v>964</v>
      </c>
      <c r="B552" s="1" t="s">
        <v>965</v>
      </c>
      <c r="C552" t="s">
        <v>13</v>
      </c>
      <c r="D552" t="s">
        <v>14</v>
      </c>
      <c r="E552">
        <v>1</v>
      </c>
      <c r="F552">
        <v>38699.519999999997</v>
      </c>
      <c r="G552" t="str">
        <f t="shared" si="50"/>
        <v>BLUEPRINTADP153079</v>
      </c>
      <c r="H552" t="str">
        <f t="shared" si="54"/>
        <v>2052.H3S1</v>
      </c>
      <c r="I552" t="str">
        <f t="shared" si="51"/>
        <v>SET KVAČILA</v>
      </c>
      <c r="J552">
        <f t="shared" si="52"/>
        <v>322.49599999999998</v>
      </c>
      <c r="K552" t="str">
        <f t="shared" si="53"/>
        <v/>
      </c>
      <c r="L552" t="str">
        <f t="shared" si="49"/>
        <v>update roba set fabrcena = 322.496 where katbr = 'ADP153079';</v>
      </c>
    </row>
    <row r="553" spans="1:12" x14ac:dyDescent="0.25">
      <c r="A553" t="s">
        <v>966</v>
      </c>
      <c r="B553" s="1" t="s">
        <v>967</v>
      </c>
      <c r="C553" t="s">
        <v>13</v>
      </c>
      <c r="D553" t="s">
        <v>14</v>
      </c>
      <c r="E553">
        <v>1</v>
      </c>
      <c r="F553">
        <v>38699.519999999997</v>
      </c>
      <c r="G553" t="str">
        <f t="shared" si="50"/>
        <v>BLUEPRINTADP153080</v>
      </c>
      <c r="H553" t="str">
        <f t="shared" si="54"/>
        <v>2050.A7S1</v>
      </c>
      <c r="I553" t="str">
        <f t="shared" si="51"/>
        <v>SET KVAČILA</v>
      </c>
      <c r="J553">
        <f t="shared" si="52"/>
        <v>322.49599999999998</v>
      </c>
      <c r="K553" t="str">
        <f t="shared" si="53"/>
        <v/>
      </c>
      <c r="L553" t="str">
        <f t="shared" si="49"/>
        <v>update roba set fabrcena = 322.496 where katbr = 'ADP153080';</v>
      </c>
    </row>
    <row r="554" spans="1:12" x14ac:dyDescent="0.25">
      <c r="A554" t="s">
        <v>968</v>
      </c>
      <c r="B554" s="1" t="s">
        <v>969</v>
      </c>
      <c r="C554" t="s">
        <v>27</v>
      </c>
      <c r="D554" t="s">
        <v>14</v>
      </c>
      <c r="E554">
        <v>1</v>
      </c>
      <c r="F554">
        <v>8599.0400000000009</v>
      </c>
      <c r="G554" t="str">
        <f t="shared" si="50"/>
        <v>BLUEPRINTADP153083</v>
      </c>
      <c r="H554" t="str">
        <f t="shared" si="54"/>
        <v>20582.W1</v>
      </c>
      <c r="I554" t="str">
        <f t="shared" si="51"/>
        <v>SET KVAČILA</v>
      </c>
      <c r="J554">
        <f t="shared" si="52"/>
        <v>71.658666666666676</v>
      </c>
      <c r="K554" t="str">
        <f t="shared" si="53"/>
        <v/>
      </c>
      <c r="L554" t="str">
        <f t="shared" si="49"/>
        <v>update roba set fabrcena = 71.6586666666667 where katbr = 'ADP153083';</v>
      </c>
    </row>
    <row r="555" spans="1:12" x14ac:dyDescent="0.25">
      <c r="A555" t="s">
        <v>970</v>
      </c>
      <c r="B555" s="1" t="s">
        <v>971</v>
      </c>
      <c r="C555" t="s">
        <v>6</v>
      </c>
      <c r="D555" t="s">
        <v>7</v>
      </c>
      <c r="E555">
        <v>1</v>
      </c>
      <c r="F555">
        <v>1556.48</v>
      </c>
      <c r="G555" t="str">
        <f t="shared" si="50"/>
        <v>BLUEPRINTADP153101</v>
      </c>
      <c r="H555" t="str">
        <f t="shared" si="54"/>
        <v>2055.N1</v>
      </c>
      <c r="I555" t="str">
        <f t="shared" si="51"/>
        <v>LAMELA KVAČILA</v>
      </c>
      <c r="J555">
        <f t="shared" si="52"/>
        <v>12.970666666666666</v>
      </c>
      <c r="K555" t="str">
        <f t="shared" si="53"/>
        <v/>
      </c>
      <c r="L555" t="str">
        <f t="shared" si="49"/>
        <v>update roba set fabrcena = 12.9706666666667 where katbr = 'ADP153101';</v>
      </c>
    </row>
    <row r="556" spans="1:12" x14ac:dyDescent="0.25">
      <c r="A556" t="s">
        <v>972</v>
      </c>
      <c r="B556" s="1" t="s">
        <v>973</v>
      </c>
      <c r="C556" t="s">
        <v>6</v>
      </c>
      <c r="D556" t="s">
        <v>7</v>
      </c>
      <c r="E556">
        <v>1</v>
      </c>
      <c r="F556">
        <v>1680.64</v>
      </c>
      <c r="G556" t="str">
        <f t="shared" si="50"/>
        <v>BLUEPRINTADP153102</v>
      </c>
      <c r="H556" t="str">
        <f t="shared" si="54"/>
        <v>2055.C6</v>
      </c>
      <c r="I556" t="str">
        <f t="shared" si="51"/>
        <v>LAMELA KVAČILA</v>
      </c>
      <c r="J556">
        <f t="shared" si="52"/>
        <v>14.005333333333335</v>
      </c>
      <c r="K556" t="str">
        <f t="shared" si="53"/>
        <v/>
      </c>
      <c r="L556" t="str">
        <f t="shared" si="49"/>
        <v>update roba set fabrcena = 14.0053333333333 where katbr = 'ADP153102';</v>
      </c>
    </row>
    <row r="557" spans="1:12" x14ac:dyDescent="0.25">
      <c r="A557" t="s">
        <v>974</v>
      </c>
      <c r="B557" s="1" t="s">
        <v>975</v>
      </c>
      <c r="C557" t="s">
        <v>6</v>
      </c>
      <c r="D557" t="s">
        <v>7</v>
      </c>
      <c r="E557">
        <v>1</v>
      </c>
      <c r="F557">
        <v>2520.3200000000002</v>
      </c>
      <c r="G557" t="str">
        <f t="shared" si="50"/>
        <v>BLUEPRINTADP153103</v>
      </c>
      <c r="H557" t="str">
        <f t="shared" si="54"/>
        <v>2055.N2</v>
      </c>
      <c r="I557" t="str">
        <f t="shared" si="51"/>
        <v>LAMELA KVAČILA</v>
      </c>
      <c r="J557">
        <f t="shared" si="52"/>
        <v>21.002666666666666</v>
      </c>
      <c r="K557" t="str">
        <f t="shared" si="53"/>
        <v/>
      </c>
      <c r="L557" t="str">
        <f t="shared" si="49"/>
        <v>update roba set fabrcena = 21.0026666666667 where katbr = 'ADP153103';</v>
      </c>
    </row>
    <row r="558" spans="1:12" x14ac:dyDescent="0.25">
      <c r="A558" t="s">
        <v>976</v>
      </c>
      <c r="B558" s="1" t="s">
        <v>977</v>
      </c>
      <c r="C558" t="s">
        <v>6</v>
      </c>
      <c r="D558" t="s">
        <v>7</v>
      </c>
      <c r="E558">
        <v>1</v>
      </c>
      <c r="F558">
        <v>1788.16</v>
      </c>
      <c r="G558" t="str">
        <f t="shared" si="50"/>
        <v>BLUEPRINTADP153104</v>
      </c>
      <c r="H558" t="str">
        <f t="shared" si="54"/>
        <v>2055.FJ</v>
      </c>
      <c r="I558" t="str">
        <f t="shared" si="51"/>
        <v>LAMELA KVAČILA</v>
      </c>
      <c r="J558">
        <f t="shared" si="52"/>
        <v>14.901333333333334</v>
      </c>
      <c r="K558" t="str">
        <f t="shared" si="53"/>
        <v/>
      </c>
      <c r="L558" t="str">
        <f t="shared" si="49"/>
        <v>update roba set fabrcena = 14.9013333333333 where katbr = 'ADP153104';</v>
      </c>
    </row>
    <row r="559" spans="1:12" x14ac:dyDescent="0.25">
      <c r="A559" t="s">
        <v>978</v>
      </c>
      <c r="B559" s="1" t="s">
        <v>979</v>
      </c>
      <c r="C559" t="s">
        <v>6</v>
      </c>
      <c r="D559" t="s">
        <v>7</v>
      </c>
      <c r="E559">
        <v>1</v>
      </c>
      <c r="F559">
        <v>5054.72</v>
      </c>
      <c r="G559" t="str">
        <f t="shared" si="50"/>
        <v>BLUEPRINTADP153105</v>
      </c>
      <c r="H559" t="str">
        <f t="shared" si="54"/>
        <v>2055.CJ</v>
      </c>
      <c r="I559" t="str">
        <f t="shared" si="51"/>
        <v>LAMELA KVAČILA</v>
      </c>
      <c r="J559">
        <f t="shared" si="52"/>
        <v>42.122666666666667</v>
      </c>
      <c r="K559" t="str">
        <f t="shared" si="53"/>
        <v/>
      </c>
      <c r="L559" t="str">
        <f t="shared" si="49"/>
        <v>update roba set fabrcena = 42.1226666666667 where katbr = 'ADP153105';</v>
      </c>
    </row>
    <row r="560" spans="1:12" x14ac:dyDescent="0.25">
      <c r="A560" t="s">
        <v>980</v>
      </c>
      <c r="B560" s="1" t="s">
        <v>981</v>
      </c>
      <c r="C560" t="s">
        <v>6</v>
      </c>
      <c r="D560" t="s">
        <v>7</v>
      </c>
      <c r="E560">
        <v>1</v>
      </c>
      <c r="F560">
        <v>2359.04</v>
      </c>
      <c r="G560" t="str">
        <f t="shared" si="50"/>
        <v>BLUEPRINTADP153106</v>
      </c>
      <c r="H560" t="str">
        <f t="shared" si="54"/>
        <v>2055.CH</v>
      </c>
      <c r="I560" t="str">
        <f t="shared" si="51"/>
        <v>LAMELA KVAČILA</v>
      </c>
      <c r="J560">
        <f t="shared" si="52"/>
        <v>19.658666666666665</v>
      </c>
      <c r="K560" t="str">
        <f t="shared" si="53"/>
        <v/>
      </c>
      <c r="L560" t="str">
        <f t="shared" si="49"/>
        <v>update roba set fabrcena = 19.6586666666667 where katbr = 'ADP153106';</v>
      </c>
    </row>
    <row r="561" spans="1:12" x14ac:dyDescent="0.25">
      <c r="A561" t="s">
        <v>982</v>
      </c>
      <c r="B561" s="1" t="s">
        <v>983</v>
      </c>
      <c r="C561" t="s">
        <v>6</v>
      </c>
      <c r="D561" t="s">
        <v>7</v>
      </c>
      <c r="E561">
        <v>1</v>
      </c>
      <c r="F561">
        <v>2160.64</v>
      </c>
      <c r="G561" t="str">
        <f t="shared" si="50"/>
        <v>BLUEPRINTADP153107</v>
      </c>
      <c r="H561" t="str">
        <f t="shared" si="54"/>
        <v>2055.AT</v>
      </c>
      <c r="I561" t="str">
        <f t="shared" si="51"/>
        <v>LAMELA KVAČILA</v>
      </c>
      <c r="J561">
        <f t="shared" si="52"/>
        <v>18.005333333333333</v>
      </c>
      <c r="K561" t="str">
        <f t="shared" si="53"/>
        <v/>
      </c>
      <c r="L561" t="str">
        <f t="shared" si="49"/>
        <v>update roba set fabrcena = 18.0053333333333 where katbr = 'ADP153107';</v>
      </c>
    </row>
    <row r="562" spans="1:12" x14ac:dyDescent="0.25">
      <c r="A562" t="s">
        <v>984</v>
      </c>
      <c r="B562" s="1" t="s">
        <v>985</v>
      </c>
      <c r="C562" t="s">
        <v>6</v>
      </c>
      <c r="D562" t="s">
        <v>7</v>
      </c>
      <c r="E562">
        <v>1</v>
      </c>
      <c r="F562">
        <v>5400.32</v>
      </c>
      <c r="G562" t="str">
        <f t="shared" si="50"/>
        <v>BLUEPRINTADP153108</v>
      </c>
      <c r="H562" t="str">
        <f t="shared" si="54"/>
        <v>2055.CZ</v>
      </c>
      <c r="I562" t="str">
        <f t="shared" si="51"/>
        <v>LAMELA KVAČILA</v>
      </c>
      <c r="J562">
        <f t="shared" si="52"/>
        <v>45.002666666666663</v>
      </c>
      <c r="K562" t="str">
        <f t="shared" si="53"/>
        <v/>
      </c>
      <c r="L562" t="str">
        <f t="shared" si="49"/>
        <v>update roba set fabrcena = 45.0026666666667 where katbr = 'ADP153108';</v>
      </c>
    </row>
    <row r="563" spans="1:12" x14ac:dyDescent="0.25">
      <c r="A563" t="s">
        <v>986</v>
      </c>
      <c r="B563" s="1" t="s">
        <v>2342</v>
      </c>
      <c r="C563" t="s">
        <v>6</v>
      </c>
      <c r="D563" t="s">
        <v>7</v>
      </c>
      <c r="E563">
        <v>1</v>
      </c>
      <c r="F563">
        <v>3072</v>
      </c>
      <c r="G563" t="str">
        <f t="shared" si="50"/>
        <v>BLUEPRINTADP153109</v>
      </c>
      <c r="H563" t="str">
        <f t="shared" si="54"/>
        <v>205558</v>
      </c>
      <c r="I563" t="str">
        <f t="shared" si="51"/>
        <v>LAMELA KVAČILA</v>
      </c>
      <c r="J563">
        <f t="shared" si="52"/>
        <v>25.6</v>
      </c>
      <c r="K563" t="str">
        <f t="shared" si="53"/>
        <v/>
      </c>
      <c r="L563" t="str">
        <f t="shared" si="49"/>
        <v>update roba set fabrcena = 25.6 where katbr = 'ADP153109';</v>
      </c>
    </row>
    <row r="564" spans="1:12" x14ac:dyDescent="0.25">
      <c r="A564" t="s">
        <v>987</v>
      </c>
      <c r="B564" s="1" t="s">
        <v>988</v>
      </c>
      <c r="C564" t="s">
        <v>6</v>
      </c>
      <c r="D564" t="s">
        <v>7</v>
      </c>
      <c r="E564">
        <v>1</v>
      </c>
      <c r="F564">
        <v>2064.64</v>
      </c>
      <c r="G564" t="str">
        <f t="shared" si="50"/>
        <v>BLUEPRINTADP153110</v>
      </c>
      <c r="H564" t="str">
        <f t="shared" si="54"/>
        <v>2055.W2</v>
      </c>
      <c r="I564" t="str">
        <f t="shared" si="51"/>
        <v>LAMELA KVAČILA</v>
      </c>
      <c r="J564">
        <f t="shared" si="52"/>
        <v>17.205333333333332</v>
      </c>
      <c r="K564" t="str">
        <f t="shared" si="53"/>
        <v/>
      </c>
      <c r="L564" t="str">
        <f t="shared" si="49"/>
        <v>update roba set fabrcena = 17.2053333333333 where katbr = 'ADP153110';</v>
      </c>
    </row>
    <row r="565" spans="1:12" x14ac:dyDescent="0.25">
      <c r="A565" t="s">
        <v>989</v>
      </c>
      <c r="B565" s="1" t="s">
        <v>990</v>
      </c>
      <c r="C565" t="s">
        <v>6</v>
      </c>
      <c r="D565" t="s">
        <v>7</v>
      </c>
      <c r="E565">
        <v>1</v>
      </c>
      <c r="F565">
        <v>2387.1999999999998</v>
      </c>
      <c r="G565" t="str">
        <f t="shared" si="50"/>
        <v>BLUEPRINTADP153111</v>
      </c>
      <c r="H565" t="str">
        <f t="shared" si="54"/>
        <v>2055.C7</v>
      </c>
      <c r="I565" t="str">
        <f t="shared" si="51"/>
        <v>LAMELA KVAČILA</v>
      </c>
      <c r="J565">
        <f t="shared" si="52"/>
        <v>19.893333333333331</v>
      </c>
      <c r="K565" t="str">
        <f t="shared" si="53"/>
        <v/>
      </c>
      <c r="L565" t="str">
        <f t="shared" si="49"/>
        <v>update roba set fabrcena = 19.8933333333333 where katbr = 'ADP153111';</v>
      </c>
    </row>
    <row r="566" spans="1:12" x14ac:dyDescent="0.25">
      <c r="A566" t="s">
        <v>991</v>
      </c>
      <c r="B566" s="1" t="s">
        <v>992</v>
      </c>
      <c r="C566" t="s">
        <v>6</v>
      </c>
      <c r="D566" t="s">
        <v>7</v>
      </c>
      <c r="E566">
        <v>1</v>
      </c>
      <c r="F566">
        <v>3750.4</v>
      </c>
      <c r="G566" t="str">
        <f t="shared" si="50"/>
        <v>BLUEPRINTADP153112</v>
      </c>
      <c r="H566" t="str">
        <f t="shared" si="54"/>
        <v>2055.W7</v>
      </c>
      <c r="I566" t="str">
        <f t="shared" si="51"/>
        <v>LAMELA KVAČILA</v>
      </c>
      <c r="J566">
        <f t="shared" si="52"/>
        <v>31.253333333333334</v>
      </c>
      <c r="K566" t="str">
        <f t="shared" si="53"/>
        <v/>
      </c>
      <c r="L566" t="str">
        <f t="shared" si="49"/>
        <v>update roba set fabrcena = 31.2533333333333 where katbr = 'ADP153112';</v>
      </c>
    </row>
    <row r="567" spans="1:12" x14ac:dyDescent="0.25">
      <c r="A567" t="s">
        <v>993</v>
      </c>
      <c r="B567" s="1" t="s">
        <v>994</v>
      </c>
      <c r="C567" t="s">
        <v>6</v>
      </c>
      <c r="D567" t="s">
        <v>7</v>
      </c>
      <c r="E567">
        <v>1</v>
      </c>
      <c r="F567">
        <v>2160.64</v>
      </c>
      <c r="G567" t="str">
        <f t="shared" si="50"/>
        <v>BLUEPRINTADP153114</v>
      </c>
      <c r="H567" t="str">
        <f t="shared" si="54"/>
        <v>9674343180</v>
      </c>
      <c r="I567" t="str">
        <f t="shared" si="51"/>
        <v>LAMELA KVAČILA</v>
      </c>
      <c r="J567">
        <f t="shared" si="52"/>
        <v>18.005333333333333</v>
      </c>
      <c r="K567" t="str">
        <f t="shared" si="53"/>
        <v/>
      </c>
      <c r="L567" t="str">
        <f t="shared" si="49"/>
        <v>update roba set fabrcena = 18.0053333333333 where katbr = 'ADP153114';</v>
      </c>
    </row>
    <row r="568" spans="1:12" x14ac:dyDescent="0.25">
      <c r="A568" t="s">
        <v>995</v>
      </c>
      <c r="B568" s="1" t="s">
        <v>996</v>
      </c>
      <c r="C568" t="s">
        <v>6</v>
      </c>
      <c r="D568" t="s">
        <v>7</v>
      </c>
      <c r="E568">
        <v>1</v>
      </c>
      <c r="F568">
        <v>3840</v>
      </c>
      <c r="G568" t="str">
        <f t="shared" si="50"/>
        <v>BLUEPRINTADP153115</v>
      </c>
      <c r="H568" t="str">
        <f t="shared" si="54"/>
        <v>2055.AV</v>
      </c>
      <c r="I568" t="str">
        <f t="shared" si="51"/>
        <v>LAMELA KVAČILA</v>
      </c>
      <c r="J568">
        <f t="shared" si="52"/>
        <v>32</v>
      </c>
      <c r="K568" t="str">
        <f t="shared" si="53"/>
        <v/>
      </c>
      <c r="L568" t="str">
        <f t="shared" si="49"/>
        <v>update roba set fabrcena = 32 where katbr = 'ADP153115';</v>
      </c>
    </row>
    <row r="569" spans="1:12" x14ac:dyDescent="0.25">
      <c r="A569" t="s">
        <v>997</v>
      </c>
      <c r="B569" s="1" t="s">
        <v>998</v>
      </c>
      <c r="C569" t="s">
        <v>54</v>
      </c>
      <c r="D569" t="s">
        <v>7</v>
      </c>
      <c r="E569">
        <v>1</v>
      </c>
      <c r="F569">
        <v>1620.48</v>
      </c>
      <c r="G569" t="str">
        <f t="shared" si="50"/>
        <v>BLUEPRINTADP153201N</v>
      </c>
      <c r="H569" t="str">
        <f t="shared" si="54"/>
        <v>7711130000</v>
      </c>
      <c r="I569" t="str">
        <f t="shared" si="51"/>
        <v>POTISNI DISK KVAČILA</v>
      </c>
      <c r="J569">
        <f t="shared" si="52"/>
        <v>13.504</v>
      </c>
      <c r="K569" t="str">
        <f t="shared" si="53"/>
        <v/>
      </c>
      <c r="L569" t="str">
        <f t="shared" si="49"/>
        <v>update roba set fabrcena = 13.504 where katbr = 'ADP153201N';</v>
      </c>
    </row>
    <row r="570" spans="1:12" x14ac:dyDescent="0.25">
      <c r="A570" t="s">
        <v>999</v>
      </c>
      <c r="B570" s="1" t="s">
        <v>1000</v>
      </c>
      <c r="C570" t="s">
        <v>54</v>
      </c>
      <c r="D570" t="s">
        <v>7</v>
      </c>
      <c r="E570">
        <v>1</v>
      </c>
      <c r="F570">
        <v>1920</v>
      </c>
      <c r="G570" t="str">
        <f t="shared" si="50"/>
        <v>BLUEPRINTADP153202N</v>
      </c>
      <c r="H570" t="str">
        <f t="shared" si="54"/>
        <v>2004.S8</v>
      </c>
      <c r="I570" t="str">
        <f t="shared" si="51"/>
        <v>POTISNI DISK KVAČILA</v>
      </c>
      <c r="J570">
        <f t="shared" si="52"/>
        <v>16</v>
      </c>
      <c r="K570" t="str">
        <f t="shared" si="53"/>
        <v/>
      </c>
      <c r="L570" t="str">
        <f t="shared" si="49"/>
        <v>update roba set fabrcena = 16 where katbr = 'ADP153202N';</v>
      </c>
    </row>
    <row r="571" spans="1:12" x14ac:dyDescent="0.25">
      <c r="A571" t="s">
        <v>1001</v>
      </c>
      <c r="B571" s="1" t="s">
        <v>1002</v>
      </c>
      <c r="C571" t="s">
        <v>54</v>
      </c>
      <c r="D571" t="s">
        <v>7</v>
      </c>
      <c r="E571">
        <v>1</v>
      </c>
      <c r="F571">
        <v>2339.84</v>
      </c>
      <c r="G571" t="str">
        <f t="shared" si="50"/>
        <v>BLUEPRINTADP153203N</v>
      </c>
      <c r="H571" t="str">
        <f t="shared" si="54"/>
        <v>2004.V4</v>
      </c>
      <c r="I571" t="str">
        <f t="shared" si="51"/>
        <v>POTISNI DISK KVAČILA</v>
      </c>
      <c r="J571">
        <f t="shared" si="52"/>
        <v>19.498666666666669</v>
      </c>
      <c r="K571" t="str">
        <f t="shared" si="53"/>
        <v/>
      </c>
      <c r="L571" t="str">
        <f t="shared" si="49"/>
        <v>update roba set fabrcena = 19.4986666666667 where katbr = 'ADP153203N';</v>
      </c>
    </row>
    <row r="572" spans="1:12" x14ac:dyDescent="0.25">
      <c r="A572" t="s">
        <v>1003</v>
      </c>
      <c r="B572" s="1" t="s">
        <v>1004</v>
      </c>
      <c r="C572" t="s">
        <v>54</v>
      </c>
      <c r="D572" t="s">
        <v>7</v>
      </c>
      <c r="E572">
        <v>1</v>
      </c>
      <c r="F572">
        <v>2565.12</v>
      </c>
      <c r="G572" t="str">
        <f t="shared" si="50"/>
        <v>BLUEPRINTADP153204N</v>
      </c>
      <c r="H572" t="str">
        <f t="shared" si="54"/>
        <v>2004.T2</v>
      </c>
      <c r="I572" t="str">
        <f t="shared" si="51"/>
        <v>POTISNI DISK KVAČILA</v>
      </c>
      <c r="J572">
        <f t="shared" si="52"/>
        <v>21.375999999999998</v>
      </c>
      <c r="K572" t="str">
        <f t="shared" si="53"/>
        <v/>
      </c>
      <c r="L572" t="str">
        <f t="shared" si="49"/>
        <v>update roba set fabrcena = 21.376 where katbr = 'ADP153204N';</v>
      </c>
    </row>
    <row r="573" spans="1:12" x14ac:dyDescent="0.25">
      <c r="A573" t="s">
        <v>1005</v>
      </c>
      <c r="B573" s="1" t="s">
        <v>1006</v>
      </c>
      <c r="C573" t="s">
        <v>54</v>
      </c>
      <c r="D573" t="s">
        <v>7</v>
      </c>
      <c r="E573">
        <v>1</v>
      </c>
      <c r="F573">
        <v>2528</v>
      </c>
      <c r="G573" t="str">
        <f t="shared" si="50"/>
        <v>BLUEPRINTADP153205N</v>
      </c>
      <c r="H573" t="str">
        <f t="shared" si="54"/>
        <v>2004.Y2</v>
      </c>
      <c r="I573" t="str">
        <f t="shared" si="51"/>
        <v>POTISNI DISK KVAČILA</v>
      </c>
      <c r="J573">
        <f t="shared" si="52"/>
        <v>21.066666666666666</v>
      </c>
      <c r="K573" t="str">
        <f t="shared" si="53"/>
        <v/>
      </c>
      <c r="L573" t="str">
        <f t="shared" si="49"/>
        <v>update roba set fabrcena = 21.0666666666667 where katbr = 'ADP153205N';</v>
      </c>
    </row>
    <row r="574" spans="1:12" x14ac:dyDescent="0.25">
      <c r="A574" t="s">
        <v>1007</v>
      </c>
      <c r="B574" s="1" t="s">
        <v>1008</v>
      </c>
      <c r="C574" t="s">
        <v>54</v>
      </c>
      <c r="D574" t="s">
        <v>7</v>
      </c>
      <c r="E574">
        <v>1</v>
      </c>
      <c r="F574">
        <v>3498.24</v>
      </c>
      <c r="G574" t="str">
        <f t="shared" si="50"/>
        <v>BLUEPRINTADP153206N</v>
      </c>
      <c r="H574" t="str">
        <f t="shared" si="54"/>
        <v>2004.CC</v>
      </c>
      <c r="I574" t="str">
        <f t="shared" si="51"/>
        <v>POTISNI DISK KVAČILA</v>
      </c>
      <c r="J574">
        <f t="shared" si="52"/>
        <v>29.151999999999997</v>
      </c>
      <c r="K574" t="str">
        <f t="shared" si="53"/>
        <v/>
      </c>
      <c r="L574" t="str">
        <f t="shared" si="49"/>
        <v>update roba set fabrcena = 29.152 where katbr = 'ADP153206N';</v>
      </c>
    </row>
    <row r="575" spans="1:12" x14ac:dyDescent="0.25">
      <c r="A575" t="s">
        <v>1009</v>
      </c>
      <c r="B575" s="1" t="s">
        <v>1010</v>
      </c>
      <c r="C575" t="s">
        <v>54</v>
      </c>
      <c r="D575" t="s">
        <v>7</v>
      </c>
      <c r="E575">
        <v>1</v>
      </c>
      <c r="F575">
        <v>2488.3200000000002</v>
      </c>
      <c r="G575" t="str">
        <f t="shared" si="50"/>
        <v>BLUEPRINTADP153207N</v>
      </c>
      <c r="H575" t="str">
        <f t="shared" si="54"/>
        <v>2004.N7</v>
      </c>
      <c r="I575" t="str">
        <f t="shared" si="51"/>
        <v>POTISNI DISK KVAČILA</v>
      </c>
      <c r="J575">
        <f t="shared" si="52"/>
        <v>20.736000000000001</v>
      </c>
      <c r="K575" t="str">
        <f t="shared" si="53"/>
        <v/>
      </c>
      <c r="L575" t="str">
        <f t="shared" si="49"/>
        <v>update roba set fabrcena = 20.736 where katbr = 'ADP153207N';</v>
      </c>
    </row>
    <row r="576" spans="1:12" x14ac:dyDescent="0.25">
      <c r="A576" t="s">
        <v>1011</v>
      </c>
      <c r="B576" s="1" t="s">
        <v>1012</v>
      </c>
      <c r="C576" t="s">
        <v>54</v>
      </c>
      <c r="D576" t="s">
        <v>7</v>
      </c>
      <c r="E576">
        <v>1</v>
      </c>
      <c r="F576">
        <v>3534.08</v>
      </c>
      <c r="G576" t="str">
        <f t="shared" si="50"/>
        <v>BLUEPRINTADP153208N</v>
      </c>
      <c r="H576" t="str">
        <f t="shared" si="54"/>
        <v>2004.A1</v>
      </c>
      <c r="I576" t="str">
        <f t="shared" si="51"/>
        <v>POTISNI DISK KVAČILA</v>
      </c>
      <c r="J576">
        <f t="shared" si="52"/>
        <v>29.450666666666667</v>
      </c>
      <c r="K576" t="str">
        <f t="shared" si="53"/>
        <v/>
      </c>
      <c r="L576" t="str">
        <f t="shared" si="49"/>
        <v>update roba set fabrcena = 29.4506666666667 where katbr = 'ADP153208N';</v>
      </c>
    </row>
    <row r="577" spans="1:12" x14ac:dyDescent="0.25">
      <c r="A577" t="s">
        <v>1013</v>
      </c>
      <c r="B577" s="1" t="s">
        <v>1014</v>
      </c>
      <c r="C577" t="s">
        <v>54</v>
      </c>
      <c r="D577" t="s">
        <v>7</v>
      </c>
      <c r="E577">
        <v>1</v>
      </c>
      <c r="F577">
        <v>3840</v>
      </c>
      <c r="G577" t="str">
        <f t="shared" si="50"/>
        <v>BLUEPRINTADP153209N</v>
      </c>
      <c r="H577" t="str">
        <f t="shared" si="54"/>
        <v>95650980</v>
      </c>
      <c r="I577" t="str">
        <f t="shared" si="51"/>
        <v>POTISNI DISK KVAČILA</v>
      </c>
      <c r="J577">
        <f t="shared" si="52"/>
        <v>32</v>
      </c>
      <c r="K577" t="str">
        <f t="shared" si="53"/>
        <v/>
      </c>
      <c r="L577" t="str">
        <f t="shared" si="49"/>
        <v>update roba set fabrcena = 32 where katbr = 'ADP153209N';</v>
      </c>
    </row>
    <row r="578" spans="1:12" x14ac:dyDescent="0.25">
      <c r="A578" t="s">
        <v>1015</v>
      </c>
      <c r="B578" s="1" t="s">
        <v>1016</v>
      </c>
      <c r="C578" t="s">
        <v>54</v>
      </c>
      <c r="D578" t="s">
        <v>7</v>
      </c>
      <c r="E578">
        <v>1</v>
      </c>
      <c r="F578">
        <v>4757.76</v>
      </c>
      <c r="G578" t="str">
        <f t="shared" si="50"/>
        <v>BLUEPRINTADP153210N</v>
      </c>
      <c r="H578" t="str">
        <f t="shared" si="54"/>
        <v>2004.J3</v>
      </c>
      <c r="I578" t="str">
        <f t="shared" si="51"/>
        <v>POTISNI DISK KVAČILA</v>
      </c>
      <c r="J578">
        <f t="shared" si="52"/>
        <v>39.648000000000003</v>
      </c>
      <c r="K578" t="str">
        <f t="shared" si="53"/>
        <v/>
      </c>
      <c r="L578" t="str">
        <f t="shared" ref="L578:L641" si="55">"update roba set fabrcena = "&amp;J578&amp;" where katbr = '"&amp;A578&amp;"';"</f>
        <v>update roba set fabrcena = 39.648 where katbr = 'ADP153210N';</v>
      </c>
    </row>
    <row r="579" spans="1:12" x14ac:dyDescent="0.25">
      <c r="A579" t="s">
        <v>1017</v>
      </c>
      <c r="B579" s="1" t="s">
        <v>1018</v>
      </c>
      <c r="C579" t="s">
        <v>54</v>
      </c>
      <c r="D579" t="s">
        <v>7</v>
      </c>
      <c r="E579">
        <v>1</v>
      </c>
      <c r="F579">
        <v>5795.84</v>
      </c>
      <c r="G579" t="str">
        <f t="shared" ref="G579:G642" si="56">"BLUEPRINT"&amp;A579</f>
        <v>BLUEPRINTADP153211N</v>
      </c>
      <c r="H579" t="str">
        <f t="shared" si="54"/>
        <v>2044.AA</v>
      </c>
      <c r="I579" t="str">
        <f t="shared" ref="I579:I642" si="57">UPPER(C579)</f>
        <v>POTISNI DISK KVAČILA</v>
      </c>
      <c r="J579">
        <f t="shared" ref="J579:J642" si="58">F579/120</f>
        <v>48.298666666666669</v>
      </c>
      <c r="K579" t="str">
        <f t="shared" ref="K579:K642" si="59">IF(E579&gt;1,"nesto", "")</f>
        <v/>
      </c>
      <c r="L579" t="str">
        <f t="shared" si="55"/>
        <v>update roba set fabrcena = 48.2986666666667 where katbr = 'ADP153211N';</v>
      </c>
    </row>
    <row r="580" spans="1:12" x14ac:dyDescent="0.25">
      <c r="A580" t="s">
        <v>1019</v>
      </c>
      <c r="B580" s="1" t="s">
        <v>1020</v>
      </c>
      <c r="C580" t="s">
        <v>54</v>
      </c>
      <c r="D580" t="s">
        <v>7</v>
      </c>
      <c r="E580">
        <v>1</v>
      </c>
      <c r="F580">
        <v>3255.04</v>
      </c>
      <c r="G580" t="str">
        <f t="shared" si="56"/>
        <v>BLUEPRINTADP153212N</v>
      </c>
      <c r="H580" t="str">
        <f t="shared" si="54"/>
        <v>2004.CL</v>
      </c>
      <c r="I580" t="str">
        <f t="shared" si="57"/>
        <v>POTISNI DISK KVAČILA</v>
      </c>
      <c r="J580">
        <f t="shared" si="58"/>
        <v>27.125333333333334</v>
      </c>
      <c r="K580" t="str">
        <f t="shared" si="59"/>
        <v/>
      </c>
      <c r="L580" t="str">
        <f t="shared" si="55"/>
        <v>update roba set fabrcena = 27.1253333333333 where katbr = 'ADP153212N';</v>
      </c>
    </row>
    <row r="581" spans="1:12" x14ac:dyDescent="0.25">
      <c r="A581" t="s">
        <v>1021</v>
      </c>
      <c r="B581" s="1" t="s">
        <v>1022</v>
      </c>
      <c r="C581" t="s">
        <v>54</v>
      </c>
      <c r="D581" t="s">
        <v>7</v>
      </c>
      <c r="E581">
        <v>1</v>
      </c>
      <c r="F581">
        <v>3239.68</v>
      </c>
      <c r="G581" t="str">
        <f t="shared" si="56"/>
        <v>BLUEPRINTADP153214N</v>
      </c>
      <c r="H581" t="str">
        <f t="shared" si="54"/>
        <v>2004.EE</v>
      </c>
      <c r="I581" t="str">
        <f t="shared" si="57"/>
        <v>POTISNI DISK KVAČILA</v>
      </c>
      <c r="J581">
        <f t="shared" si="58"/>
        <v>26.997333333333334</v>
      </c>
      <c r="K581" t="str">
        <f t="shared" si="59"/>
        <v/>
      </c>
      <c r="L581" t="str">
        <f t="shared" si="55"/>
        <v>update roba set fabrcena = 26.9973333333333 where katbr = 'ADP153214N';</v>
      </c>
    </row>
    <row r="582" spans="1:12" x14ac:dyDescent="0.25">
      <c r="A582" t="s">
        <v>1023</v>
      </c>
      <c r="B582" s="1" t="s">
        <v>1024</v>
      </c>
      <c r="C582" t="s">
        <v>54</v>
      </c>
      <c r="D582" t="s">
        <v>7</v>
      </c>
      <c r="E582">
        <v>1</v>
      </c>
      <c r="F582">
        <v>4679.68</v>
      </c>
      <c r="G582" t="str">
        <f t="shared" si="56"/>
        <v>BLUEPRINTADP153216N</v>
      </c>
      <c r="H582" t="str">
        <f t="shared" si="54"/>
        <v>2004.T5</v>
      </c>
      <c r="I582" t="str">
        <f t="shared" si="57"/>
        <v>POTISNI DISK KVAČILA</v>
      </c>
      <c r="J582">
        <f t="shared" si="58"/>
        <v>38.997333333333337</v>
      </c>
      <c r="K582" t="str">
        <f t="shared" si="59"/>
        <v/>
      </c>
      <c r="L582" t="str">
        <f t="shared" si="55"/>
        <v>update roba set fabrcena = 38.9973333333333 where katbr = 'ADP153216N';</v>
      </c>
    </row>
    <row r="583" spans="1:12" x14ac:dyDescent="0.25">
      <c r="A583" t="s">
        <v>1025</v>
      </c>
      <c r="B583" s="1" t="s">
        <v>2343</v>
      </c>
      <c r="C583" t="s">
        <v>64</v>
      </c>
      <c r="D583" t="s">
        <v>7</v>
      </c>
      <c r="E583">
        <v>1</v>
      </c>
      <c r="F583">
        <v>444.16</v>
      </c>
      <c r="G583" t="str">
        <f t="shared" si="56"/>
        <v>BLUEPRINTADP153302</v>
      </c>
      <c r="H583" t="str">
        <f t="shared" si="54"/>
        <v>204167</v>
      </c>
      <c r="I583" t="str">
        <f t="shared" si="57"/>
        <v>POTISNI LEŽAJ</v>
      </c>
      <c r="J583">
        <f t="shared" si="58"/>
        <v>3.7013333333333334</v>
      </c>
      <c r="K583" t="str">
        <f t="shared" si="59"/>
        <v/>
      </c>
      <c r="L583" t="str">
        <f t="shared" si="55"/>
        <v>update roba set fabrcena = 3.70133333333333 where katbr = 'ADP153302';</v>
      </c>
    </row>
    <row r="584" spans="1:12" x14ac:dyDescent="0.25">
      <c r="A584" t="s">
        <v>1026</v>
      </c>
      <c r="B584" s="1" t="s">
        <v>1027</v>
      </c>
      <c r="C584" t="s">
        <v>64</v>
      </c>
      <c r="D584" t="s">
        <v>7</v>
      </c>
      <c r="E584">
        <v>1</v>
      </c>
      <c r="F584">
        <v>576</v>
      </c>
      <c r="G584" t="str">
        <f t="shared" si="56"/>
        <v>BLUEPRINTADP153303</v>
      </c>
      <c r="H584" t="str">
        <f t="shared" si="54"/>
        <v>1611266780</v>
      </c>
      <c r="I584" t="str">
        <f t="shared" si="57"/>
        <v>POTISNI LEŽAJ</v>
      </c>
      <c r="J584">
        <f t="shared" si="58"/>
        <v>4.8</v>
      </c>
      <c r="K584" t="str">
        <f t="shared" si="59"/>
        <v/>
      </c>
      <c r="L584" t="str">
        <f t="shared" si="55"/>
        <v>update roba set fabrcena = 4.8 where katbr = 'ADP153303';</v>
      </c>
    </row>
    <row r="585" spans="1:12" x14ac:dyDescent="0.25">
      <c r="A585" t="s">
        <v>1028</v>
      </c>
      <c r="B585" s="1" t="s">
        <v>2344</v>
      </c>
      <c r="C585" t="s">
        <v>64</v>
      </c>
      <c r="D585" t="s">
        <v>7</v>
      </c>
      <c r="E585">
        <v>1</v>
      </c>
      <c r="F585">
        <v>771.84</v>
      </c>
      <c r="G585" t="str">
        <f t="shared" si="56"/>
        <v>BLUEPRINTADP153304</v>
      </c>
      <c r="H585" t="str">
        <f t="shared" si="54"/>
        <v>204159</v>
      </c>
      <c r="I585" t="str">
        <f t="shared" si="57"/>
        <v>POTISNI LEŽAJ</v>
      </c>
      <c r="J585">
        <f t="shared" si="58"/>
        <v>6.4320000000000004</v>
      </c>
      <c r="K585" t="str">
        <f t="shared" si="59"/>
        <v/>
      </c>
      <c r="L585" t="str">
        <f t="shared" si="55"/>
        <v>update roba set fabrcena = 6.432 where katbr = 'ADP153304';</v>
      </c>
    </row>
    <row r="586" spans="1:12" x14ac:dyDescent="0.25">
      <c r="A586" t="s">
        <v>1029</v>
      </c>
      <c r="B586" s="1" t="s">
        <v>2345</v>
      </c>
      <c r="C586" t="s">
        <v>64</v>
      </c>
      <c r="D586" t="s">
        <v>7</v>
      </c>
      <c r="E586">
        <v>1</v>
      </c>
      <c r="F586">
        <v>547.84</v>
      </c>
      <c r="G586" t="str">
        <f t="shared" si="56"/>
        <v>BLUEPRINTADP153305</v>
      </c>
      <c r="H586" t="str">
        <f t="shared" si="54"/>
        <v>204114</v>
      </c>
      <c r="I586" t="str">
        <f t="shared" si="57"/>
        <v>POTISNI LEŽAJ</v>
      </c>
      <c r="J586">
        <f t="shared" si="58"/>
        <v>4.5653333333333332</v>
      </c>
      <c r="K586" t="str">
        <f t="shared" si="59"/>
        <v/>
      </c>
      <c r="L586" t="str">
        <f t="shared" si="55"/>
        <v>update roba set fabrcena = 4.56533333333333 where katbr = 'ADP153305';</v>
      </c>
    </row>
    <row r="587" spans="1:12" x14ac:dyDescent="0.25">
      <c r="A587" t="s">
        <v>1030</v>
      </c>
      <c r="B587" s="1" t="s">
        <v>2346</v>
      </c>
      <c r="C587" t="s">
        <v>64</v>
      </c>
      <c r="D587" t="s">
        <v>7</v>
      </c>
      <c r="E587">
        <v>1</v>
      </c>
      <c r="F587">
        <v>651.52</v>
      </c>
      <c r="G587" t="str">
        <f t="shared" si="56"/>
        <v>BLUEPRINTADP153306</v>
      </c>
      <c r="H587" t="str">
        <f t="shared" si="54"/>
        <v>204127</v>
      </c>
      <c r="I587" t="str">
        <f t="shared" si="57"/>
        <v>POTISNI LEŽAJ</v>
      </c>
      <c r="J587">
        <f t="shared" si="58"/>
        <v>5.4293333333333331</v>
      </c>
      <c r="K587" t="str">
        <f t="shared" si="59"/>
        <v/>
      </c>
      <c r="L587" t="str">
        <f t="shared" si="55"/>
        <v>update roba set fabrcena = 5.42933333333333 where katbr = 'ADP153306';</v>
      </c>
    </row>
    <row r="588" spans="1:12" x14ac:dyDescent="0.25">
      <c r="A588" t="s">
        <v>1031</v>
      </c>
      <c r="B588" s="1" t="s">
        <v>2347</v>
      </c>
      <c r="C588" t="s">
        <v>64</v>
      </c>
      <c r="D588" t="s">
        <v>7</v>
      </c>
      <c r="E588">
        <v>1</v>
      </c>
      <c r="F588">
        <v>1194.24</v>
      </c>
      <c r="G588" t="str">
        <f t="shared" si="56"/>
        <v>BLUEPRINTADP153307</v>
      </c>
      <c r="H588" t="str">
        <f t="shared" si="54"/>
        <v>204126</v>
      </c>
      <c r="I588" t="str">
        <f t="shared" si="57"/>
        <v>POTISNI LEŽAJ</v>
      </c>
      <c r="J588">
        <f t="shared" si="58"/>
        <v>9.952</v>
      </c>
      <c r="K588" t="str">
        <f t="shared" si="59"/>
        <v/>
      </c>
      <c r="L588" t="str">
        <f t="shared" si="55"/>
        <v>update roba set fabrcena = 9.952 where katbr = 'ADP153307';</v>
      </c>
    </row>
    <row r="589" spans="1:12" x14ac:dyDescent="0.25">
      <c r="A589" t="s">
        <v>1032</v>
      </c>
      <c r="B589" s="1" t="s">
        <v>2348</v>
      </c>
      <c r="C589" t="s">
        <v>64</v>
      </c>
      <c r="D589" t="s">
        <v>7</v>
      </c>
      <c r="E589">
        <v>1</v>
      </c>
      <c r="F589">
        <v>926.72</v>
      </c>
      <c r="G589" t="str">
        <f t="shared" si="56"/>
        <v>BLUEPRINTADP153308</v>
      </c>
      <c r="H589" t="str">
        <f t="shared" si="54"/>
        <v>204166</v>
      </c>
      <c r="I589" t="str">
        <f t="shared" si="57"/>
        <v>POTISNI LEŽAJ</v>
      </c>
      <c r="J589">
        <f t="shared" si="58"/>
        <v>7.722666666666667</v>
      </c>
      <c r="K589" t="str">
        <f t="shared" si="59"/>
        <v/>
      </c>
      <c r="L589" t="str">
        <f t="shared" si="55"/>
        <v>update roba set fabrcena = 7.72266666666667 where katbr = 'ADP153308';</v>
      </c>
    </row>
    <row r="590" spans="1:12" x14ac:dyDescent="0.25">
      <c r="A590" t="s">
        <v>1033</v>
      </c>
      <c r="B590" s="1" t="s">
        <v>2349</v>
      </c>
      <c r="C590" t="s">
        <v>64</v>
      </c>
      <c r="D590" t="s">
        <v>7</v>
      </c>
      <c r="E590">
        <v>1</v>
      </c>
      <c r="F590">
        <v>1560.32</v>
      </c>
      <c r="G590" t="str">
        <f t="shared" si="56"/>
        <v>BLUEPRINTADP153309</v>
      </c>
      <c r="H590" t="str">
        <f t="shared" si="54"/>
        <v>204178</v>
      </c>
      <c r="I590" t="str">
        <f t="shared" si="57"/>
        <v>POTISNI LEŽAJ</v>
      </c>
      <c r="J590">
        <f t="shared" si="58"/>
        <v>13.002666666666666</v>
      </c>
      <c r="K590" t="str">
        <f t="shared" si="59"/>
        <v/>
      </c>
      <c r="L590" t="str">
        <f t="shared" si="55"/>
        <v>update roba set fabrcena = 13.0026666666667 where katbr = 'ADP153309';</v>
      </c>
    </row>
    <row r="591" spans="1:12" x14ac:dyDescent="0.25">
      <c r="A591" t="s">
        <v>1034</v>
      </c>
      <c r="B591" s="1" t="s">
        <v>2350</v>
      </c>
      <c r="C591" t="s">
        <v>64</v>
      </c>
      <c r="D591" t="s">
        <v>7</v>
      </c>
      <c r="E591">
        <v>1</v>
      </c>
      <c r="F591">
        <v>1066.24</v>
      </c>
      <c r="G591" t="str">
        <f t="shared" si="56"/>
        <v>BLUEPRINTADP153310</v>
      </c>
      <c r="H591" t="str">
        <f t="shared" si="54"/>
        <v>204197</v>
      </c>
      <c r="I591" t="str">
        <f t="shared" si="57"/>
        <v>POTISNI LEŽAJ</v>
      </c>
      <c r="J591">
        <f t="shared" si="58"/>
        <v>8.8853333333333335</v>
      </c>
      <c r="K591" t="str">
        <f t="shared" si="59"/>
        <v/>
      </c>
      <c r="L591" t="str">
        <f t="shared" si="55"/>
        <v>update roba set fabrcena = 8.88533333333333 where katbr = 'ADP153310';</v>
      </c>
    </row>
    <row r="592" spans="1:12" x14ac:dyDescent="0.25">
      <c r="A592" t="s">
        <v>1035</v>
      </c>
      <c r="B592" s="1" t="s">
        <v>938</v>
      </c>
      <c r="C592" t="s">
        <v>66</v>
      </c>
      <c r="D592" t="s">
        <v>7</v>
      </c>
      <c r="E592">
        <v>1</v>
      </c>
      <c r="F592">
        <v>33146.879999999997</v>
      </c>
      <c r="G592" t="str">
        <f t="shared" si="56"/>
        <v>BLUEPRINTADP153501</v>
      </c>
      <c r="H592" t="str">
        <f t="shared" si="54"/>
        <v>0532.Q8</v>
      </c>
      <c r="I592" t="str">
        <f t="shared" si="57"/>
        <v>ZAMAJAC SA DVOSTRUKOM MASOM</v>
      </c>
      <c r="J592">
        <f t="shared" si="58"/>
        <v>276.22399999999999</v>
      </c>
      <c r="K592" t="str">
        <f t="shared" si="59"/>
        <v/>
      </c>
      <c r="L592" t="str">
        <f t="shared" si="55"/>
        <v>update roba set fabrcena = 276.224 where katbr = 'ADP153501';</v>
      </c>
    </row>
    <row r="593" spans="1:12" x14ac:dyDescent="0.25">
      <c r="A593" t="s">
        <v>1036</v>
      </c>
      <c r="B593" s="1" t="s">
        <v>940</v>
      </c>
      <c r="C593" t="s">
        <v>66</v>
      </c>
      <c r="D593" t="s">
        <v>7</v>
      </c>
      <c r="E593">
        <v>1</v>
      </c>
      <c r="F593">
        <v>22257.919999999998</v>
      </c>
      <c r="G593" t="str">
        <f t="shared" si="56"/>
        <v>BLUEPRINTADP153502</v>
      </c>
      <c r="H593" t="str">
        <f t="shared" si="54"/>
        <v>0532.X7</v>
      </c>
      <c r="I593" t="str">
        <f t="shared" si="57"/>
        <v>ZAMAJAC SA DVOSTRUKOM MASOM</v>
      </c>
      <c r="J593">
        <f t="shared" si="58"/>
        <v>185.48266666666666</v>
      </c>
      <c r="K593" t="str">
        <f t="shared" si="59"/>
        <v/>
      </c>
      <c r="L593" t="str">
        <f t="shared" si="55"/>
        <v>update roba set fabrcena = 185.482666666667 where katbr = 'ADP153502';</v>
      </c>
    </row>
    <row r="594" spans="1:12" x14ac:dyDescent="0.25">
      <c r="A594" t="s">
        <v>1037</v>
      </c>
      <c r="B594" s="1" t="s">
        <v>942</v>
      </c>
      <c r="C594" t="s">
        <v>66</v>
      </c>
      <c r="D594" t="s">
        <v>7</v>
      </c>
      <c r="E594">
        <v>1</v>
      </c>
      <c r="F594">
        <v>27801.599999999999</v>
      </c>
      <c r="G594" t="str">
        <f t="shared" si="56"/>
        <v>BLUEPRINTADP153503</v>
      </c>
      <c r="H594" t="str">
        <f t="shared" si="54"/>
        <v>0532.X8</v>
      </c>
      <c r="I594" t="str">
        <f t="shared" si="57"/>
        <v>ZAMAJAC SA DVOSTRUKOM MASOM</v>
      </c>
      <c r="J594">
        <f t="shared" si="58"/>
        <v>231.67999999999998</v>
      </c>
      <c r="K594" t="str">
        <f t="shared" si="59"/>
        <v/>
      </c>
      <c r="L594" t="str">
        <f t="shared" si="55"/>
        <v>update roba set fabrcena = 231.68 where katbr = 'ADP153503';</v>
      </c>
    </row>
    <row r="595" spans="1:12" x14ac:dyDescent="0.25">
      <c r="A595" t="s">
        <v>1038</v>
      </c>
      <c r="B595" s="1" t="s">
        <v>2351</v>
      </c>
      <c r="C595" t="s">
        <v>8</v>
      </c>
      <c r="D595" t="s">
        <v>7</v>
      </c>
      <c r="E595">
        <v>1</v>
      </c>
      <c r="F595">
        <v>3000.32</v>
      </c>
      <c r="G595" t="str">
        <f t="shared" si="56"/>
        <v>BLUEPRINTADP153601</v>
      </c>
      <c r="H595" t="str">
        <f t="shared" si="54"/>
        <v>204195</v>
      </c>
      <c r="I595" t="str">
        <f t="shared" si="57"/>
        <v>CENTRALNI POTISKIVAČ</v>
      </c>
      <c r="J595">
        <f t="shared" si="58"/>
        <v>25.002666666666666</v>
      </c>
      <c r="K595" t="str">
        <f t="shared" si="59"/>
        <v/>
      </c>
      <c r="L595" t="str">
        <f t="shared" si="55"/>
        <v>update roba set fabrcena = 25.0026666666667 where katbr = 'ADP153601';</v>
      </c>
    </row>
    <row r="596" spans="1:12" x14ac:dyDescent="0.25">
      <c r="A596" t="s">
        <v>1039</v>
      </c>
      <c r="B596" s="1" t="s">
        <v>1040</v>
      </c>
      <c r="C596" t="s">
        <v>13</v>
      </c>
      <c r="D596" t="s">
        <v>14</v>
      </c>
      <c r="E596">
        <v>1</v>
      </c>
      <c r="F596">
        <v>3223.04</v>
      </c>
      <c r="G596" t="str">
        <f t="shared" si="56"/>
        <v>BLUEPRINTADR163001</v>
      </c>
      <c r="H596" t="str">
        <f t="shared" si="54"/>
        <v>7701467224</v>
      </c>
      <c r="I596" t="str">
        <f t="shared" si="57"/>
        <v>SET KVAČILA</v>
      </c>
      <c r="J596">
        <f t="shared" si="58"/>
        <v>26.858666666666668</v>
      </c>
      <c r="K596" t="str">
        <f t="shared" si="59"/>
        <v/>
      </c>
      <c r="L596" t="str">
        <f t="shared" si="55"/>
        <v>update roba set fabrcena = 26.8586666666667 where katbr = 'ADR163001';</v>
      </c>
    </row>
    <row r="597" spans="1:12" x14ac:dyDescent="0.25">
      <c r="A597" t="s">
        <v>1041</v>
      </c>
      <c r="B597" s="1" t="s">
        <v>1042</v>
      </c>
      <c r="C597" t="s">
        <v>13</v>
      </c>
      <c r="D597" t="s">
        <v>14</v>
      </c>
      <c r="E597">
        <v>1</v>
      </c>
      <c r="F597">
        <v>4800</v>
      </c>
      <c r="G597" t="str">
        <f t="shared" si="56"/>
        <v>BLUEPRINTADR163002</v>
      </c>
      <c r="H597" t="str">
        <f t="shared" si="54"/>
        <v>7701466003</v>
      </c>
      <c r="I597" t="str">
        <f t="shared" si="57"/>
        <v>SET KVAČILA</v>
      </c>
      <c r="J597">
        <f t="shared" si="58"/>
        <v>40</v>
      </c>
      <c r="K597" t="str">
        <f t="shared" si="59"/>
        <v/>
      </c>
      <c r="L597" t="str">
        <f t="shared" si="55"/>
        <v>update roba set fabrcena = 40 where katbr = 'ADR163002';</v>
      </c>
    </row>
    <row r="598" spans="1:12" x14ac:dyDescent="0.25">
      <c r="A598" t="s">
        <v>1043</v>
      </c>
      <c r="B598" s="1" t="s">
        <v>1044</v>
      </c>
      <c r="C598" t="s">
        <v>13</v>
      </c>
      <c r="D598" t="s">
        <v>14</v>
      </c>
      <c r="E598">
        <v>1</v>
      </c>
      <c r="F598">
        <v>5664</v>
      </c>
      <c r="G598" t="str">
        <f t="shared" si="56"/>
        <v>BLUEPRINTADR163003</v>
      </c>
      <c r="H598" t="str">
        <f t="shared" si="54"/>
        <v>7701476557</v>
      </c>
      <c r="I598" t="str">
        <f t="shared" si="57"/>
        <v>SET KVAČILA</v>
      </c>
      <c r="J598">
        <f t="shared" si="58"/>
        <v>47.2</v>
      </c>
      <c r="K598" t="str">
        <f t="shared" si="59"/>
        <v/>
      </c>
      <c r="L598" t="str">
        <f t="shared" si="55"/>
        <v>update roba set fabrcena = 47.2 where katbr = 'ADR163003';</v>
      </c>
    </row>
    <row r="599" spans="1:12" x14ac:dyDescent="0.25">
      <c r="A599" t="s">
        <v>1045</v>
      </c>
      <c r="B599" s="1" t="s">
        <v>1046</v>
      </c>
      <c r="C599" t="s">
        <v>13</v>
      </c>
      <c r="D599" t="s">
        <v>14</v>
      </c>
      <c r="E599">
        <v>1</v>
      </c>
      <c r="F599">
        <v>4199.68</v>
      </c>
      <c r="G599" t="str">
        <f t="shared" si="56"/>
        <v>BLUEPRINTADR163004</v>
      </c>
      <c r="H599" t="str">
        <f t="shared" si="54"/>
        <v>7701466296</v>
      </c>
      <c r="I599" t="str">
        <f t="shared" si="57"/>
        <v>SET KVAČILA</v>
      </c>
      <c r="J599">
        <f t="shared" si="58"/>
        <v>34.997333333333337</v>
      </c>
      <c r="K599" t="str">
        <f t="shared" si="59"/>
        <v/>
      </c>
      <c r="L599" t="str">
        <f t="shared" si="55"/>
        <v>update roba set fabrcena = 34.9973333333333 where katbr = 'ADR163004';</v>
      </c>
    </row>
    <row r="600" spans="1:12" x14ac:dyDescent="0.25">
      <c r="A600" t="s">
        <v>1047</v>
      </c>
      <c r="B600" s="1" t="s">
        <v>1048</v>
      </c>
      <c r="C600" t="s">
        <v>13</v>
      </c>
      <c r="D600" t="s">
        <v>14</v>
      </c>
      <c r="E600">
        <v>1</v>
      </c>
      <c r="F600">
        <v>3840</v>
      </c>
      <c r="G600" t="str">
        <f t="shared" si="56"/>
        <v>BLUEPRINTADR163005</v>
      </c>
      <c r="H600" t="str">
        <f t="shared" si="54"/>
        <v>21091601085S1</v>
      </c>
      <c r="I600" t="str">
        <f t="shared" si="57"/>
        <v>SET KVAČILA</v>
      </c>
      <c r="J600">
        <f t="shared" si="58"/>
        <v>32</v>
      </c>
      <c r="K600" t="str">
        <f t="shared" si="59"/>
        <v/>
      </c>
      <c r="L600" t="str">
        <f t="shared" si="55"/>
        <v>update roba set fabrcena = 32 where katbr = 'ADR163005';</v>
      </c>
    </row>
    <row r="601" spans="1:12" x14ac:dyDescent="0.25">
      <c r="A601" t="s">
        <v>1049</v>
      </c>
      <c r="B601" s="1" t="s">
        <v>1050</v>
      </c>
      <c r="C601" t="s">
        <v>13</v>
      </c>
      <c r="D601" t="s">
        <v>14</v>
      </c>
      <c r="E601">
        <v>1</v>
      </c>
      <c r="F601">
        <v>3715.84</v>
      </c>
      <c r="G601" t="str">
        <f t="shared" si="56"/>
        <v>BLUEPRINTADR163006</v>
      </c>
      <c r="H601" t="str">
        <f t="shared" si="54"/>
        <v>7701478125</v>
      </c>
      <c r="I601" t="str">
        <f t="shared" si="57"/>
        <v>SET KVAČILA</v>
      </c>
      <c r="J601">
        <f t="shared" si="58"/>
        <v>30.965333333333334</v>
      </c>
      <c r="K601" t="str">
        <f t="shared" si="59"/>
        <v/>
      </c>
      <c r="L601" t="str">
        <f t="shared" si="55"/>
        <v>update roba set fabrcena = 30.9653333333333 where katbr = 'ADR163006';</v>
      </c>
    </row>
    <row r="602" spans="1:12" x14ac:dyDescent="0.25">
      <c r="A602" t="s">
        <v>1051</v>
      </c>
      <c r="B602" s="1" t="s">
        <v>2352</v>
      </c>
      <c r="C602" t="s">
        <v>13</v>
      </c>
      <c r="D602" t="s">
        <v>14</v>
      </c>
      <c r="E602">
        <v>1</v>
      </c>
      <c r="F602">
        <v>3504.64</v>
      </c>
      <c r="G602" t="str">
        <f t="shared" si="56"/>
        <v>BLUEPRINTADR163007</v>
      </c>
      <c r="H602" t="str">
        <f t="shared" si="54"/>
        <v>7711130032</v>
      </c>
      <c r="I602" t="str">
        <f t="shared" si="57"/>
        <v>SET KVAČILA</v>
      </c>
      <c r="J602">
        <f t="shared" si="58"/>
        <v>29.205333333333332</v>
      </c>
      <c r="K602" t="str">
        <f t="shared" si="59"/>
        <v/>
      </c>
      <c r="L602" t="str">
        <f t="shared" si="55"/>
        <v>update roba set fabrcena = 29.2053333333333 where katbr = 'ADR163007';</v>
      </c>
    </row>
    <row r="603" spans="1:12" x14ac:dyDescent="0.25">
      <c r="A603" t="s">
        <v>1052</v>
      </c>
      <c r="B603" s="1" t="s">
        <v>1053</v>
      </c>
      <c r="C603" t="s">
        <v>13</v>
      </c>
      <c r="D603" t="s">
        <v>14</v>
      </c>
      <c r="E603">
        <v>1</v>
      </c>
      <c r="F603">
        <v>3239.68</v>
      </c>
      <c r="G603" t="str">
        <f t="shared" si="56"/>
        <v>BLUEPRINTADR163008</v>
      </c>
      <c r="H603" t="str">
        <f t="shared" si="54"/>
        <v>7701461382</v>
      </c>
      <c r="I603" t="str">
        <f t="shared" si="57"/>
        <v>SET KVAČILA</v>
      </c>
      <c r="J603">
        <f t="shared" si="58"/>
        <v>26.997333333333334</v>
      </c>
      <c r="K603" t="str">
        <f t="shared" si="59"/>
        <v/>
      </c>
      <c r="L603" t="str">
        <f t="shared" si="55"/>
        <v>update roba set fabrcena = 26.9973333333333 where katbr = 'ADR163008';</v>
      </c>
    </row>
    <row r="604" spans="1:12" x14ac:dyDescent="0.25">
      <c r="A604" t="s">
        <v>1054</v>
      </c>
      <c r="B604" s="1" t="s">
        <v>1055</v>
      </c>
      <c r="C604" t="s">
        <v>13</v>
      </c>
      <c r="D604" t="s">
        <v>14</v>
      </c>
      <c r="E604">
        <v>1</v>
      </c>
      <c r="F604">
        <v>4536.32</v>
      </c>
      <c r="G604" t="str">
        <f t="shared" si="56"/>
        <v>BLUEPRINTADR163009</v>
      </c>
      <c r="H604" t="str">
        <f t="shared" si="54"/>
        <v>7701473112</v>
      </c>
      <c r="I604" t="str">
        <f t="shared" si="57"/>
        <v>SET KVAČILA</v>
      </c>
      <c r="J604">
        <f t="shared" si="58"/>
        <v>37.802666666666667</v>
      </c>
      <c r="K604" t="str">
        <f t="shared" si="59"/>
        <v/>
      </c>
      <c r="L604" t="str">
        <f t="shared" si="55"/>
        <v>update roba set fabrcena = 37.8026666666667 where katbr = 'ADR163009';</v>
      </c>
    </row>
    <row r="605" spans="1:12" x14ac:dyDescent="0.25">
      <c r="A605" t="s">
        <v>1056</v>
      </c>
      <c r="B605" s="1" t="s">
        <v>1057</v>
      </c>
      <c r="C605" t="s">
        <v>13</v>
      </c>
      <c r="D605" t="s">
        <v>14</v>
      </c>
      <c r="E605">
        <v>1</v>
      </c>
      <c r="F605">
        <v>5155.84</v>
      </c>
      <c r="G605" t="str">
        <f t="shared" si="56"/>
        <v>BLUEPRINTADR163010</v>
      </c>
      <c r="H605" t="str">
        <f t="shared" si="54"/>
        <v>7701470691</v>
      </c>
      <c r="I605" t="str">
        <f t="shared" si="57"/>
        <v>SET KVAČILA</v>
      </c>
      <c r="J605">
        <f t="shared" si="58"/>
        <v>42.965333333333334</v>
      </c>
      <c r="K605" t="str">
        <f t="shared" si="59"/>
        <v/>
      </c>
      <c r="L605" t="str">
        <f t="shared" si="55"/>
        <v>update roba set fabrcena = 42.9653333333333 where katbr = 'ADR163010';</v>
      </c>
    </row>
    <row r="606" spans="1:12" x14ac:dyDescent="0.25">
      <c r="A606" t="s">
        <v>1058</v>
      </c>
      <c r="B606" s="1" t="s">
        <v>1059</v>
      </c>
      <c r="C606" t="s">
        <v>13</v>
      </c>
      <c r="D606" t="s">
        <v>14</v>
      </c>
      <c r="E606">
        <v>1</v>
      </c>
      <c r="F606">
        <v>5159.68</v>
      </c>
      <c r="G606" t="str">
        <f t="shared" si="56"/>
        <v>BLUEPRINTADR163011</v>
      </c>
      <c r="H606" t="str">
        <f t="shared" ref="H606:H669" si="60">IF(B606&lt;&gt;"",SUBSTITUTE(SUBSTITUTE(B606,"-", ""), " ", ""), A606)</f>
        <v>7701475298S1</v>
      </c>
      <c r="I606" t="str">
        <f t="shared" si="57"/>
        <v>SET KVAČILA</v>
      </c>
      <c r="J606">
        <f t="shared" si="58"/>
        <v>42.997333333333337</v>
      </c>
      <c r="K606" t="str">
        <f t="shared" si="59"/>
        <v/>
      </c>
      <c r="L606" t="str">
        <f t="shared" si="55"/>
        <v>update roba set fabrcena = 42.9973333333333 where katbr = 'ADR163011';</v>
      </c>
    </row>
    <row r="607" spans="1:12" x14ac:dyDescent="0.25">
      <c r="A607" t="s">
        <v>1060</v>
      </c>
      <c r="B607" s="1" t="s">
        <v>1061</v>
      </c>
      <c r="C607" t="s">
        <v>13</v>
      </c>
      <c r="D607" t="s">
        <v>14</v>
      </c>
      <c r="E607">
        <v>1</v>
      </c>
      <c r="F607">
        <v>5543.68</v>
      </c>
      <c r="G607" t="str">
        <f t="shared" si="56"/>
        <v>BLUEPRINTADR163012</v>
      </c>
      <c r="H607" t="str">
        <f t="shared" si="60"/>
        <v>302058324R</v>
      </c>
      <c r="I607" t="str">
        <f t="shared" si="57"/>
        <v>SET KVAČILA</v>
      </c>
      <c r="J607">
        <f t="shared" si="58"/>
        <v>46.197333333333333</v>
      </c>
      <c r="K607" t="str">
        <f t="shared" si="59"/>
        <v/>
      </c>
      <c r="L607" t="str">
        <f t="shared" si="55"/>
        <v>update roba set fabrcena = 46.1973333333333 where katbr = 'ADR163012';</v>
      </c>
    </row>
    <row r="608" spans="1:12" x14ac:dyDescent="0.25">
      <c r="A608" t="s">
        <v>1062</v>
      </c>
      <c r="B608" s="1" t="s">
        <v>1063</v>
      </c>
      <c r="C608" t="s">
        <v>13</v>
      </c>
      <c r="D608" t="s">
        <v>14</v>
      </c>
      <c r="E608">
        <v>1</v>
      </c>
      <c r="F608">
        <v>4017.92</v>
      </c>
      <c r="G608" t="str">
        <f t="shared" si="56"/>
        <v>BLUEPRINTADR163013</v>
      </c>
      <c r="H608" t="str">
        <f t="shared" si="60"/>
        <v>7701477017</v>
      </c>
      <c r="I608" t="str">
        <f t="shared" si="57"/>
        <v>SET KVAČILA</v>
      </c>
      <c r="J608">
        <f t="shared" si="58"/>
        <v>33.482666666666667</v>
      </c>
      <c r="K608" t="str">
        <f t="shared" si="59"/>
        <v/>
      </c>
      <c r="L608" t="str">
        <f t="shared" si="55"/>
        <v>update roba set fabrcena = 33.4826666666667 where katbr = 'ADR163013';</v>
      </c>
    </row>
    <row r="609" spans="1:12" x14ac:dyDescent="0.25">
      <c r="A609" t="s">
        <v>1064</v>
      </c>
      <c r="B609" s="1" t="s">
        <v>1065</v>
      </c>
      <c r="C609" t="s">
        <v>13</v>
      </c>
      <c r="D609" t="s">
        <v>14</v>
      </c>
      <c r="E609">
        <v>1</v>
      </c>
      <c r="F609">
        <v>22800.639999999999</v>
      </c>
      <c r="G609" t="str">
        <f t="shared" si="56"/>
        <v>BLUEPRINTADR163014</v>
      </c>
      <c r="H609" t="str">
        <f t="shared" si="60"/>
        <v>7701472768</v>
      </c>
      <c r="I609" t="str">
        <f t="shared" si="57"/>
        <v>SET KVAČILA</v>
      </c>
      <c r="J609">
        <f t="shared" si="58"/>
        <v>190.00533333333334</v>
      </c>
      <c r="K609" t="str">
        <f t="shared" si="59"/>
        <v/>
      </c>
      <c r="L609" t="str">
        <f t="shared" si="55"/>
        <v>update roba set fabrcena = 190.005333333333 where katbr = 'ADR163014';</v>
      </c>
    </row>
    <row r="610" spans="1:12" x14ac:dyDescent="0.25">
      <c r="A610" t="s">
        <v>1066</v>
      </c>
      <c r="B610" s="1" t="s">
        <v>1067</v>
      </c>
      <c r="C610" t="s">
        <v>13</v>
      </c>
      <c r="D610" t="s">
        <v>14</v>
      </c>
      <c r="E610">
        <v>1</v>
      </c>
      <c r="F610">
        <v>9574.4</v>
      </c>
      <c r="G610" t="str">
        <f t="shared" si="56"/>
        <v>BLUEPRINTADR163015</v>
      </c>
      <c r="H610" t="str">
        <f t="shared" si="60"/>
        <v>7701472768#SP04</v>
      </c>
      <c r="I610" t="str">
        <f t="shared" si="57"/>
        <v>SET KVAČILA</v>
      </c>
      <c r="J610">
        <f t="shared" si="58"/>
        <v>79.786666666666662</v>
      </c>
      <c r="K610" t="str">
        <f t="shared" si="59"/>
        <v/>
      </c>
      <c r="L610" t="str">
        <f t="shared" si="55"/>
        <v>update roba set fabrcena = 79.7866666666667 where katbr = 'ADR163015';</v>
      </c>
    </row>
    <row r="611" spans="1:12" x14ac:dyDescent="0.25">
      <c r="A611" t="s">
        <v>1068</v>
      </c>
      <c r="B611" s="1" t="s">
        <v>1069</v>
      </c>
      <c r="C611" t="s">
        <v>13</v>
      </c>
      <c r="D611" t="s">
        <v>14</v>
      </c>
      <c r="E611">
        <v>1</v>
      </c>
      <c r="F611">
        <v>5724.16</v>
      </c>
      <c r="G611" t="str">
        <f t="shared" si="56"/>
        <v>BLUEPRINTADR163016</v>
      </c>
      <c r="H611" t="str">
        <f t="shared" si="60"/>
        <v>7701475298</v>
      </c>
      <c r="I611" t="str">
        <f t="shared" si="57"/>
        <v>SET KVAČILA</v>
      </c>
      <c r="J611">
        <f t="shared" si="58"/>
        <v>47.701333333333331</v>
      </c>
      <c r="K611" t="str">
        <f t="shared" si="59"/>
        <v/>
      </c>
      <c r="L611" t="str">
        <f t="shared" si="55"/>
        <v>update roba set fabrcena = 47.7013333333333 where katbr = 'ADR163016';</v>
      </c>
    </row>
    <row r="612" spans="1:12" x14ac:dyDescent="0.25">
      <c r="A612" t="s">
        <v>1070</v>
      </c>
      <c r="B612" s="1" t="s">
        <v>1071</v>
      </c>
      <c r="C612" t="s">
        <v>13</v>
      </c>
      <c r="D612" t="s">
        <v>14</v>
      </c>
      <c r="E612">
        <v>1</v>
      </c>
      <c r="F612">
        <v>4440.32</v>
      </c>
      <c r="G612" t="str">
        <f t="shared" si="56"/>
        <v>BLUEPRINTADR163017</v>
      </c>
      <c r="H612" t="str">
        <f t="shared" si="60"/>
        <v>7701474519</v>
      </c>
      <c r="I612" t="str">
        <f t="shared" si="57"/>
        <v>SET KVAČILA</v>
      </c>
      <c r="J612">
        <f t="shared" si="58"/>
        <v>37.002666666666663</v>
      </c>
      <c r="K612" t="str">
        <f t="shared" si="59"/>
        <v/>
      </c>
      <c r="L612" t="str">
        <f t="shared" si="55"/>
        <v>update roba set fabrcena = 37.0026666666667 where katbr = 'ADR163017';</v>
      </c>
    </row>
    <row r="613" spans="1:12" x14ac:dyDescent="0.25">
      <c r="A613" t="s">
        <v>1072</v>
      </c>
      <c r="B613" s="1" t="s">
        <v>1073</v>
      </c>
      <c r="C613" t="s">
        <v>13</v>
      </c>
      <c r="D613" t="s">
        <v>14</v>
      </c>
      <c r="E613">
        <v>1</v>
      </c>
      <c r="F613">
        <v>5061.12</v>
      </c>
      <c r="G613" t="str">
        <f t="shared" si="56"/>
        <v>BLUEPRINTADR163018</v>
      </c>
      <c r="H613" t="str">
        <f t="shared" si="60"/>
        <v>7700108320</v>
      </c>
      <c r="I613" t="str">
        <f t="shared" si="57"/>
        <v>SET KVAČILA</v>
      </c>
      <c r="J613">
        <f t="shared" si="58"/>
        <v>42.176000000000002</v>
      </c>
      <c r="K613" t="str">
        <f t="shared" si="59"/>
        <v/>
      </c>
      <c r="L613" t="str">
        <f t="shared" si="55"/>
        <v>update roba set fabrcena = 42.176 where katbr = 'ADR163018';</v>
      </c>
    </row>
    <row r="614" spans="1:12" x14ac:dyDescent="0.25">
      <c r="A614" t="s">
        <v>1074</v>
      </c>
      <c r="B614" s="1" t="s">
        <v>1075</v>
      </c>
      <c r="C614" t="s">
        <v>13</v>
      </c>
      <c r="D614" t="s">
        <v>14</v>
      </c>
      <c r="E614">
        <v>1</v>
      </c>
      <c r="F614">
        <v>5579.52</v>
      </c>
      <c r="G614" t="str">
        <f t="shared" si="56"/>
        <v>BLUEPRINTADR163019</v>
      </c>
      <c r="H614" t="str">
        <f t="shared" si="60"/>
        <v>7701468625</v>
      </c>
      <c r="I614" t="str">
        <f t="shared" si="57"/>
        <v>SET KVAČILA</v>
      </c>
      <c r="J614">
        <f t="shared" si="58"/>
        <v>46.496000000000002</v>
      </c>
      <c r="K614" t="str">
        <f t="shared" si="59"/>
        <v/>
      </c>
      <c r="L614" t="str">
        <f t="shared" si="55"/>
        <v>update roba set fabrcena = 46.496 where katbr = 'ADR163019';</v>
      </c>
    </row>
    <row r="615" spans="1:12" x14ac:dyDescent="0.25">
      <c r="A615" t="s">
        <v>1076</v>
      </c>
      <c r="B615" s="1" t="s">
        <v>2353</v>
      </c>
      <c r="C615" t="s">
        <v>13</v>
      </c>
      <c r="D615" t="s">
        <v>14</v>
      </c>
      <c r="E615">
        <v>1</v>
      </c>
      <c r="F615">
        <v>6360.32</v>
      </c>
      <c r="G615" t="str">
        <f t="shared" si="56"/>
        <v>BLUEPRINTADR163020</v>
      </c>
      <c r="H615" t="str">
        <f t="shared" si="60"/>
        <v>7701469423</v>
      </c>
      <c r="I615" t="str">
        <f t="shared" si="57"/>
        <v>SET KVAČILA</v>
      </c>
      <c r="J615">
        <f t="shared" si="58"/>
        <v>53.002666666666663</v>
      </c>
      <c r="K615" t="str">
        <f t="shared" si="59"/>
        <v/>
      </c>
      <c r="L615" t="str">
        <f t="shared" si="55"/>
        <v>update roba set fabrcena = 53.0026666666667 where katbr = 'ADR163020';</v>
      </c>
    </row>
    <row r="616" spans="1:12" x14ac:dyDescent="0.25">
      <c r="A616" t="s">
        <v>1077</v>
      </c>
      <c r="B616" s="1" t="s">
        <v>1078</v>
      </c>
      <c r="C616" t="s">
        <v>13</v>
      </c>
      <c r="D616" t="s">
        <v>14</v>
      </c>
      <c r="E616">
        <v>1</v>
      </c>
      <c r="F616">
        <v>7188.48</v>
      </c>
      <c r="G616" t="str">
        <f t="shared" si="56"/>
        <v>BLUEPRINTADR163021</v>
      </c>
      <c r="H616" t="str">
        <f t="shared" si="60"/>
        <v>7701473533</v>
      </c>
      <c r="I616" t="str">
        <f t="shared" si="57"/>
        <v>SET KVAČILA</v>
      </c>
      <c r="J616">
        <f t="shared" si="58"/>
        <v>59.903999999999996</v>
      </c>
      <c r="K616" t="str">
        <f t="shared" si="59"/>
        <v/>
      </c>
      <c r="L616" t="str">
        <f t="shared" si="55"/>
        <v>update roba set fabrcena = 59.904 where katbr = 'ADR163021';</v>
      </c>
    </row>
    <row r="617" spans="1:12" x14ac:dyDescent="0.25">
      <c r="A617" t="s">
        <v>1079</v>
      </c>
      <c r="B617" s="1" t="s">
        <v>1080</v>
      </c>
      <c r="C617" t="s">
        <v>13</v>
      </c>
      <c r="D617" t="s">
        <v>14</v>
      </c>
      <c r="E617">
        <v>1</v>
      </c>
      <c r="F617">
        <v>5040.6400000000003</v>
      </c>
      <c r="G617" t="str">
        <f t="shared" si="56"/>
        <v>BLUEPRINTADR163023</v>
      </c>
      <c r="H617" t="str">
        <f t="shared" si="60"/>
        <v>7701475108</v>
      </c>
      <c r="I617" t="str">
        <f t="shared" si="57"/>
        <v>SET KVAČILA</v>
      </c>
      <c r="J617">
        <f t="shared" si="58"/>
        <v>42.005333333333333</v>
      </c>
      <c r="K617" t="str">
        <f t="shared" si="59"/>
        <v/>
      </c>
      <c r="L617" t="str">
        <f t="shared" si="55"/>
        <v>update roba set fabrcena = 42.0053333333333 where katbr = 'ADR163023';</v>
      </c>
    </row>
    <row r="618" spans="1:12" x14ac:dyDescent="0.25">
      <c r="A618" t="s">
        <v>1081</v>
      </c>
      <c r="B618" s="1" t="s">
        <v>1082</v>
      </c>
      <c r="C618" t="s">
        <v>13</v>
      </c>
      <c r="D618" t="s">
        <v>14</v>
      </c>
      <c r="E618">
        <v>1</v>
      </c>
      <c r="F618">
        <v>4320</v>
      </c>
      <c r="G618" t="str">
        <f t="shared" si="56"/>
        <v>BLUEPRINTADR163024</v>
      </c>
      <c r="H618" t="str">
        <f t="shared" si="60"/>
        <v>302052617R</v>
      </c>
      <c r="I618" t="str">
        <f t="shared" si="57"/>
        <v>SET KVAČILA</v>
      </c>
      <c r="J618">
        <f t="shared" si="58"/>
        <v>36</v>
      </c>
      <c r="K618" t="str">
        <f t="shared" si="59"/>
        <v/>
      </c>
      <c r="L618" t="str">
        <f t="shared" si="55"/>
        <v>update roba set fabrcena = 36 where katbr = 'ADR163024';</v>
      </c>
    </row>
    <row r="619" spans="1:12" x14ac:dyDescent="0.25">
      <c r="A619" t="s">
        <v>1083</v>
      </c>
      <c r="B619" s="1" t="s">
        <v>1084</v>
      </c>
      <c r="C619" t="s">
        <v>13</v>
      </c>
      <c r="D619" t="s">
        <v>14</v>
      </c>
      <c r="E619">
        <v>1</v>
      </c>
      <c r="F619">
        <v>5639.68</v>
      </c>
      <c r="G619" t="str">
        <f t="shared" si="56"/>
        <v>BLUEPRINTADR163026</v>
      </c>
      <c r="H619" t="str">
        <f t="shared" si="60"/>
        <v>7701478559</v>
      </c>
      <c r="I619" t="str">
        <f t="shared" si="57"/>
        <v>SET KVAČILA</v>
      </c>
      <c r="J619">
        <f t="shared" si="58"/>
        <v>46.997333333333337</v>
      </c>
      <c r="K619" t="str">
        <f t="shared" si="59"/>
        <v/>
      </c>
      <c r="L619" t="str">
        <f t="shared" si="55"/>
        <v>update roba set fabrcena = 46.9973333333333 where katbr = 'ADR163026';</v>
      </c>
    </row>
    <row r="620" spans="1:12" x14ac:dyDescent="0.25">
      <c r="A620" t="s">
        <v>1085</v>
      </c>
      <c r="B620" s="1" t="s">
        <v>1086</v>
      </c>
      <c r="C620" t="s">
        <v>13</v>
      </c>
      <c r="D620" t="s">
        <v>14</v>
      </c>
      <c r="E620">
        <v>1</v>
      </c>
      <c r="F620">
        <v>9240.32</v>
      </c>
      <c r="G620" t="str">
        <f t="shared" si="56"/>
        <v>BLUEPRINTADR163027</v>
      </c>
      <c r="H620" t="str">
        <f t="shared" si="60"/>
        <v>7701475108S1</v>
      </c>
      <c r="I620" t="str">
        <f t="shared" si="57"/>
        <v>SET KVAČILA</v>
      </c>
      <c r="J620">
        <f t="shared" si="58"/>
        <v>77.00266666666667</v>
      </c>
      <c r="K620" t="str">
        <f t="shared" si="59"/>
        <v/>
      </c>
      <c r="L620" t="str">
        <f t="shared" si="55"/>
        <v>update roba set fabrcena = 77.0026666666667 where katbr = 'ADR163027';</v>
      </c>
    </row>
    <row r="621" spans="1:12" x14ac:dyDescent="0.25">
      <c r="A621" t="s">
        <v>1087</v>
      </c>
      <c r="B621" s="1" t="s">
        <v>1088</v>
      </c>
      <c r="C621" t="s">
        <v>13</v>
      </c>
      <c r="D621" t="s">
        <v>14</v>
      </c>
      <c r="E621">
        <v>1</v>
      </c>
      <c r="F621">
        <v>5916.16</v>
      </c>
      <c r="G621" t="str">
        <f t="shared" si="56"/>
        <v>BLUEPRINTADR163028</v>
      </c>
      <c r="H621" t="str">
        <f t="shared" si="60"/>
        <v>7701466686</v>
      </c>
      <c r="I621" t="str">
        <f t="shared" si="57"/>
        <v>SET KVAČILA</v>
      </c>
      <c r="J621">
        <f t="shared" si="58"/>
        <v>49.301333333333332</v>
      </c>
      <c r="K621" t="str">
        <f t="shared" si="59"/>
        <v/>
      </c>
      <c r="L621" t="str">
        <f t="shared" si="55"/>
        <v>update roba set fabrcena = 49.3013333333333 where katbr = 'ADR163028';</v>
      </c>
    </row>
    <row r="622" spans="1:12" x14ac:dyDescent="0.25">
      <c r="A622" t="s">
        <v>1089</v>
      </c>
      <c r="B622" s="1" t="s">
        <v>1090</v>
      </c>
      <c r="C622" t="s">
        <v>13</v>
      </c>
      <c r="D622" t="s">
        <v>14</v>
      </c>
      <c r="E622">
        <v>1</v>
      </c>
      <c r="F622">
        <v>11399.68</v>
      </c>
      <c r="G622" t="str">
        <f t="shared" si="56"/>
        <v>BLUEPRINTADR163029</v>
      </c>
      <c r="H622" t="str">
        <f t="shared" si="60"/>
        <v>7701475950S1</v>
      </c>
      <c r="I622" t="str">
        <f t="shared" si="57"/>
        <v>SET KVAČILA</v>
      </c>
      <c r="J622">
        <f t="shared" si="58"/>
        <v>94.99733333333333</v>
      </c>
      <c r="K622" t="str">
        <f t="shared" si="59"/>
        <v/>
      </c>
      <c r="L622" t="str">
        <f t="shared" si="55"/>
        <v>update roba set fabrcena = 94.9973333333333 where katbr = 'ADR163029';</v>
      </c>
    </row>
    <row r="623" spans="1:12" x14ac:dyDescent="0.25">
      <c r="A623" t="s">
        <v>1091</v>
      </c>
      <c r="B623" s="1" t="s">
        <v>1092</v>
      </c>
      <c r="C623" t="s">
        <v>13</v>
      </c>
      <c r="D623" t="s">
        <v>14</v>
      </c>
      <c r="E623">
        <v>1</v>
      </c>
      <c r="F623">
        <v>10476.799999999999</v>
      </c>
      <c r="G623" t="str">
        <f t="shared" si="56"/>
        <v>BLUEPRINTADR163030</v>
      </c>
      <c r="H623" t="str">
        <f t="shared" si="60"/>
        <v>7701475950S2</v>
      </c>
      <c r="I623" t="str">
        <f t="shared" si="57"/>
        <v>SET KVAČILA</v>
      </c>
      <c r="J623">
        <f t="shared" si="58"/>
        <v>87.306666666666658</v>
      </c>
      <c r="K623" t="str">
        <f t="shared" si="59"/>
        <v/>
      </c>
      <c r="L623" t="str">
        <f t="shared" si="55"/>
        <v>update roba set fabrcena = 87.3066666666667 where katbr = 'ADR163030';</v>
      </c>
    </row>
    <row r="624" spans="1:12" x14ac:dyDescent="0.25">
      <c r="A624" t="s">
        <v>1093</v>
      </c>
      <c r="B624" s="1" t="s">
        <v>1094</v>
      </c>
      <c r="C624" t="s">
        <v>13</v>
      </c>
      <c r="D624" t="s">
        <v>14</v>
      </c>
      <c r="E624">
        <v>1</v>
      </c>
      <c r="F624">
        <v>8995.84</v>
      </c>
      <c r="G624" t="str">
        <f t="shared" si="56"/>
        <v>BLUEPRINTADR163032</v>
      </c>
      <c r="H624" t="str">
        <f t="shared" si="60"/>
        <v>7701476934S2</v>
      </c>
      <c r="I624" t="str">
        <f t="shared" si="57"/>
        <v>SET KVAČILA</v>
      </c>
      <c r="J624">
        <f t="shared" si="58"/>
        <v>74.965333333333334</v>
      </c>
      <c r="K624" t="str">
        <f t="shared" si="59"/>
        <v/>
      </c>
      <c r="L624" t="str">
        <f t="shared" si="55"/>
        <v>update roba set fabrcena = 74.9653333333333 where katbr = 'ADR163032';</v>
      </c>
    </row>
    <row r="625" spans="1:12" x14ac:dyDescent="0.25">
      <c r="A625" t="s">
        <v>1095</v>
      </c>
      <c r="B625" s="1" t="s">
        <v>1096</v>
      </c>
      <c r="C625" t="s">
        <v>13</v>
      </c>
      <c r="D625" t="s">
        <v>14</v>
      </c>
      <c r="E625">
        <v>1</v>
      </c>
      <c r="F625">
        <v>9360.64</v>
      </c>
      <c r="G625" t="str">
        <f t="shared" si="56"/>
        <v>BLUEPRINTADR163034</v>
      </c>
      <c r="H625" t="str">
        <f t="shared" si="60"/>
        <v>7701475950S3</v>
      </c>
      <c r="I625" t="str">
        <f t="shared" si="57"/>
        <v>SET KVAČILA</v>
      </c>
      <c r="J625">
        <f t="shared" si="58"/>
        <v>78.005333333333326</v>
      </c>
      <c r="K625" t="str">
        <f t="shared" si="59"/>
        <v/>
      </c>
      <c r="L625" t="str">
        <f t="shared" si="55"/>
        <v>update roba set fabrcena = 78.0053333333333 where katbr = 'ADR163034';</v>
      </c>
    </row>
    <row r="626" spans="1:12" x14ac:dyDescent="0.25">
      <c r="A626" t="s">
        <v>1097</v>
      </c>
      <c r="B626" s="1" t="s">
        <v>1098</v>
      </c>
      <c r="C626" t="s">
        <v>13</v>
      </c>
      <c r="D626" t="s">
        <v>14</v>
      </c>
      <c r="E626">
        <v>1</v>
      </c>
      <c r="F626">
        <v>11831.04</v>
      </c>
      <c r="G626" t="str">
        <f t="shared" si="56"/>
        <v>BLUEPRINTADR163035</v>
      </c>
      <c r="H626" t="str">
        <f t="shared" si="60"/>
        <v>7701475961S1</v>
      </c>
      <c r="I626" t="str">
        <f t="shared" si="57"/>
        <v>SET KVAČILA</v>
      </c>
      <c r="J626">
        <f t="shared" si="58"/>
        <v>98.592000000000013</v>
      </c>
      <c r="K626" t="str">
        <f t="shared" si="59"/>
        <v/>
      </c>
      <c r="L626" t="str">
        <f t="shared" si="55"/>
        <v>update roba set fabrcena = 98.592 where katbr = 'ADR163035';</v>
      </c>
    </row>
    <row r="627" spans="1:12" x14ac:dyDescent="0.25">
      <c r="A627" t="s">
        <v>1099</v>
      </c>
      <c r="B627" s="1" t="s">
        <v>1100</v>
      </c>
      <c r="C627" t="s">
        <v>13</v>
      </c>
      <c r="D627" t="s">
        <v>14</v>
      </c>
      <c r="E627">
        <v>1</v>
      </c>
      <c r="F627">
        <v>6360.32</v>
      </c>
      <c r="G627" t="str">
        <f t="shared" si="56"/>
        <v>BLUEPRINTADR163036</v>
      </c>
      <c r="H627" t="str">
        <f t="shared" si="60"/>
        <v>302052617RS2</v>
      </c>
      <c r="I627" t="str">
        <f t="shared" si="57"/>
        <v>SET KVAČILA</v>
      </c>
      <c r="J627">
        <f t="shared" si="58"/>
        <v>53.002666666666663</v>
      </c>
      <c r="K627" t="str">
        <f t="shared" si="59"/>
        <v/>
      </c>
      <c r="L627" t="str">
        <f t="shared" si="55"/>
        <v>update roba set fabrcena = 53.0026666666667 where katbr = 'ADR163036';</v>
      </c>
    </row>
    <row r="628" spans="1:12" x14ac:dyDescent="0.25">
      <c r="A628" t="s">
        <v>1101</v>
      </c>
      <c r="B628" s="1" t="s">
        <v>1102</v>
      </c>
      <c r="C628" t="s">
        <v>13</v>
      </c>
      <c r="D628" t="s">
        <v>14</v>
      </c>
      <c r="E628">
        <v>1</v>
      </c>
      <c r="F628">
        <v>8002.56</v>
      </c>
      <c r="G628" t="str">
        <f t="shared" si="56"/>
        <v>BLUEPRINTADR163037</v>
      </c>
      <c r="H628" t="str">
        <f t="shared" si="60"/>
        <v>7700871532S1</v>
      </c>
      <c r="I628" t="str">
        <f t="shared" si="57"/>
        <v>SET KVAČILA</v>
      </c>
      <c r="J628">
        <f t="shared" si="58"/>
        <v>66.688000000000002</v>
      </c>
      <c r="K628" t="str">
        <f t="shared" si="59"/>
        <v/>
      </c>
      <c r="L628" t="str">
        <f t="shared" si="55"/>
        <v>update roba set fabrcena = 66.688 where katbr = 'ADR163037';</v>
      </c>
    </row>
    <row r="629" spans="1:12" x14ac:dyDescent="0.25">
      <c r="A629" t="s">
        <v>1103</v>
      </c>
      <c r="B629" s="1" t="s">
        <v>1104</v>
      </c>
      <c r="C629" t="s">
        <v>13</v>
      </c>
      <c r="D629" t="s">
        <v>14</v>
      </c>
      <c r="E629">
        <v>1</v>
      </c>
      <c r="F629">
        <v>7800.32</v>
      </c>
      <c r="G629" t="str">
        <f t="shared" si="56"/>
        <v>BLUEPRINTADR163038</v>
      </c>
      <c r="H629" t="str">
        <f t="shared" si="60"/>
        <v>7701475961S2</v>
      </c>
      <c r="I629" t="str">
        <f t="shared" si="57"/>
        <v>SET KVAČILA</v>
      </c>
      <c r="J629">
        <f t="shared" si="58"/>
        <v>65.00266666666667</v>
      </c>
      <c r="K629" t="str">
        <f t="shared" si="59"/>
        <v/>
      </c>
      <c r="L629" t="str">
        <f t="shared" si="55"/>
        <v>update roba set fabrcena = 65.0026666666667 where katbr = 'ADR163038';</v>
      </c>
    </row>
    <row r="630" spans="1:12" x14ac:dyDescent="0.25">
      <c r="A630" t="s">
        <v>1105</v>
      </c>
      <c r="B630" s="1" t="s">
        <v>1106</v>
      </c>
      <c r="C630" t="s">
        <v>13</v>
      </c>
      <c r="D630" t="s">
        <v>14</v>
      </c>
      <c r="E630">
        <v>1</v>
      </c>
      <c r="F630">
        <v>9899.52</v>
      </c>
      <c r="G630" t="str">
        <f t="shared" si="56"/>
        <v>BLUEPRINTADR163040</v>
      </c>
      <c r="H630" t="str">
        <f t="shared" si="60"/>
        <v>7701477031</v>
      </c>
      <c r="I630" t="str">
        <f t="shared" si="57"/>
        <v>SET KVAČILA</v>
      </c>
      <c r="J630">
        <f t="shared" si="58"/>
        <v>82.496000000000009</v>
      </c>
      <c r="K630" t="str">
        <f t="shared" si="59"/>
        <v/>
      </c>
      <c r="L630" t="str">
        <f t="shared" si="55"/>
        <v>update roba set fabrcena = 82.496 where katbr = 'ADR163040';</v>
      </c>
    </row>
    <row r="631" spans="1:12" x14ac:dyDescent="0.25">
      <c r="A631" t="s">
        <v>1107</v>
      </c>
      <c r="B631" s="1" t="s">
        <v>1108</v>
      </c>
      <c r="C631" t="s">
        <v>13</v>
      </c>
      <c r="D631" t="s">
        <v>14</v>
      </c>
      <c r="E631">
        <v>1</v>
      </c>
      <c r="F631">
        <v>4320</v>
      </c>
      <c r="G631" t="str">
        <f t="shared" si="56"/>
        <v>BLUEPRINTADR163041</v>
      </c>
      <c r="H631" t="str">
        <f t="shared" si="60"/>
        <v>7701476327</v>
      </c>
      <c r="I631" t="str">
        <f t="shared" si="57"/>
        <v>SET KVAČILA</v>
      </c>
      <c r="J631">
        <f t="shared" si="58"/>
        <v>36</v>
      </c>
      <c r="K631" t="str">
        <f t="shared" si="59"/>
        <v/>
      </c>
      <c r="L631" t="str">
        <f t="shared" si="55"/>
        <v>update roba set fabrcena = 36 where katbr = 'ADR163041';</v>
      </c>
    </row>
    <row r="632" spans="1:12" x14ac:dyDescent="0.25">
      <c r="A632" t="s">
        <v>1109</v>
      </c>
      <c r="B632" s="1" t="s">
        <v>1110</v>
      </c>
      <c r="C632" t="s">
        <v>13</v>
      </c>
      <c r="D632" t="s">
        <v>14</v>
      </c>
      <c r="E632">
        <v>1</v>
      </c>
      <c r="F632">
        <v>6480.64</v>
      </c>
      <c r="G632" t="str">
        <f t="shared" si="56"/>
        <v>BLUEPRINTADR163043</v>
      </c>
      <c r="H632" t="str">
        <f t="shared" si="60"/>
        <v>7701478799</v>
      </c>
      <c r="I632" t="str">
        <f t="shared" si="57"/>
        <v>SET KVAČILA</v>
      </c>
      <c r="J632">
        <f t="shared" si="58"/>
        <v>54.005333333333333</v>
      </c>
      <c r="K632" t="str">
        <f t="shared" si="59"/>
        <v/>
      </c>
      <c r="L632" t="str">
        <f t="shared" si="55"/>
        <v>update roba set fabrcena = 54.0053333333333 where katbr = 'ADR163043';</v>
      </c>
    </row>
    <row r="633" spans="1:12" x14ac:dyDescent="0.25">
      <c r="A633" t="s">
        <v>1111</v>
      </c>
      <c r="B633" s="1" t="s">
        <v>1112</v>
      </c>
      <c r="C633" t="s">
        <v>13</v>
      </c>
      <c r="D633" t="s">
        <v>14</v>
      </c>
      <c r="E633">
        <v>1</v>
      </c>
      <c r="F633">
        <v>9479.68</v>
      </c>
      <c r="G633" t="str">
        <f t="shared" si="56"/>
        <v>BLUEPRINTADR163044</v>
      </c>
      <c r="H633" t="str">
        <f t="shared" si="60"/>
        <v>7701479299</v>
      </c>
      <c r="I633" t="str">
        <f t="shared" si="57"/>
        <v>SET KVAČILA</v>
      </c>
      <c r="J633">
        <f t="shared" si="58"/>
        <v>78.99733333333333</v>
      </c>
      <c r="K633" t="str">
        <f t="shared" si="59"/>
        <v/>
      </c>
      <c r="L633" t="str">
        <f t="shared" si="55"/>
        <v>update roba set fabrcena = 78.9973333333333 where katbr = 'ADR163044';</v>
      </c>
    </row>
    <row r="634" spans="1:12" x14ac:dyDescent="0.25">
      <c r="A634" t="s">
        <v>1113</v>
      </c>
      <c r="B634" s="1" t="s">
        <v>1114</v>
      </c>
      <c r="C634" t="s">
        <v>13</v>
      </c>
      <c r="D634" t="s">
        <v>14</v>
      </c>
      <c r="E634">
        <v>1</v>
      </c>
      <c r="F634">
        <v>8400.64</v>
      </c>
      <c r="G634" t="str">
        <f t="shared" si="56"/>
        <v>BLUEPRINTADR163045</v>
      </c>
      <c r="H634" t="str">
        <f t="shared" si="60"/>
        <v>7701476934S3</v>
      </c>
      <c r="I634" t="str">
        <f t="shared" si="57"/>
        <v>SET KVAČILA</v>
      </c>
      <c r="J634">
        <f t="shared" si="58"/>
        <v>70.005333333333326</v>
      </c>
      <c r="K634" t="str">
        <f t="shared" si="59"/>
        <v/>
      </c>
      <c r="L634" t="str">
        <f t="shared" si="55"/>
        <v>update roba set fabrcena = 70.0053333333333 where katbr = 'ADR163045';</v>
      </c>
    </row>
    <row r="635" spans="1:12" x14ac:dyDescent="0.25">
      <c r="A635" t="s">
        <v>1115</v>
      </c>
      <c r="B635" s="1" t="s">
        <v>1116</v>
      </c>
      <c r="C635" t="s">
        <v>13</v>
      </c>
      <c r="D635" t="s">
        <v>14</v>
      </c>
      <c r="E635">
        <v>1</v>
      </c>
      <c r="F635">
        <v>8039.68</v>
      </c>
      <c r="G635" t="str">
        <f t="shared" si="56"/>
        <v>BLUEPRINTADR163046</v>
      </c>
      <c r="H635" t="str">
        <f t="shared" si="60"/>
        <v>302050901RS1</v>
      </c>
      <c r="I635" t="str">
        <f t="shared" si="57"/>
        <v>SET KVAČILA</v>
      </c>
      <c r="J635">
        <f t="shared" si="58"/>
        <v>66.99733333333333</v>
      </c>
      <c r="K635" t="str">
        <f t="shared" si="59"/>
        <v/>
      </c>
      <c r="L635" t="str">
        <f t="shared" si="55"/>
        <v>update roba set fabrcena = 66.9973333333333 where katbr = 'ADR163046';</v>
      </c>
    </row>
    <row r="636" spans="1:12" x14ac:dyDescent="0.25">
      <c r="A636" t="s">
        <v>1117</v>
      </c>
      <c r="B636" s="1" t="s">
        <v>1118</v>
      </c>
      <c r="C636" t="s">
        <v>13</v>
      </c>
      <c r="D636" t="s">
        <v>14</v>
      </c>
      <c r="E636">
        <v>1</v>
      </c>
      <c r="F636">
        <v>6840.32</v>
      </c>
      <c r="G636" t="str">
        <f t="shared" si="56"/>
        <v>BLUEPRINTADR163047</v>
      </c>
      <c r="H636" t="str">
        <f t="shared" si="60"/>
        <v>8200187171S2</v>
      </c>
      <c r="I636" t="str">
        <f t="shared" si="57"/>
        <v>SET KVAČILA</v>
      </c>
      <c r="J636">
        <f t="shared" si="58"/>
        <v>57.002666666666663</v>
      </c>
      <c r="K636" t="str">
        <f t="shared" si="59"/>
        <v/>
      </c>
      <c r="L636" t="str">
        <f t="shared" si="55"/>
        <v>update roba set fabrcena = 57.0026666666667 where katbr = 'ADR163047';</v>
      </c>
    </row>
    <row r="637" spans="1:12" x14ac:dyDescent="0.25">
      <c r="A637" t="s">
        <v>1119</v>
      </c>
      <c r="B637" s="1" t="s">
        <v>1120</v>
      </c>
      <c r="C637" t="s">
        <v>13</v>
      </c>
      <c r="D637" t="s">
        <v>14</v>
      </c>
      <c r="E637">
        <v>1</v>
      </c>
      <c r="F637">
        <v>7014.4</v>
      </c>
      <c r="G637" t="str">
        <f t="shared" si="56"/>
        <v>BLUEPRINTADR163048</v>
      </c>
      <c r="H637" t="str">
        <f t="shared" si="60"/>
        <v>7701478779S1</v>
      </c>
      <c r="I637" t="str">
        <f t="shared" si="57"/>
        <v>SET KVAČILA</v>
      </c>
      <c r="J637">
        <f t="shared" si="58"/>
        <v>58.453333333333333</v>
      </c>
      <c r="K637" t="str">
        <f t="shared" si="59"/>
        <v/>
      </c>
      <c r="L637" t="str">
        <f t="shared" si="55"/>
        <v>update roba set fabrcena = 58.4533333333333 where katbr = 'ADR163048';</v>
      </c>
    </row>
    <row r="638" spans="1:12" x14ac:dyDescent="0.25">
      <c r="A638" t="s">
        <v>1121</v>
      </c>
      <c r="B638" s="1" t="s">
        <v>1122</v>
      </c>
      <c r="C638" t="s">
        <v>13</v>
      </c>
      <c r="D638" t="s">
        <v>14</v>
      </c>
      <c r="E638">
        <v>1</v>
      </c>
      <c r="F638">
        <v>7200</v>
      </c>
      <c r="G638" t="str">
        <f t="shared" si="56"/>
        <v>BLUEPRINTADR163049</v>
      </c>
      <c r="H638" t="str">
        <f t="shared" si="60"/>
        <v>302057505RS1</v>
      </c>
      <c r="I638" t="str">
        <f t="shared" si="57"/>
        <v>SET KVAČILA</v>
      </c>
      <c r="J638">
        <f t="shared" si="58"/>
        <v>60</v>
      </c>
      <c r="K638" t="str">
        <f t="shared" si="59"/>
        <v/>
      </c>
      <c r="L638" t="str">
        <f t="shared" si="55"/>
        <v>update roba set fabrcena = 60 where katbr = 'ADR163049';</v>
      </c>
    </row>
    <row r="639" spans="1:12" x14ac:dyDescent="0.25">
      <c r="A639" t="s">
        <v>1123</v>
      </c>
      <c r="B639" s="1" t="s">
        <v>1124</v>
      </c>
      <c r="C639" t="s">
        <v>13</v>
      </c>
      <c r="D639" t="s">
        <v>14</v>
      </c>
      <c r="E639">
        <v>1</v>
      </c>
      <c r="F639">
        <v>9959.68</v>
      </c>
      <c r="G639" t="str">
        <f t="shared" si="56"/>
        <v>BLUEPRINTADR163051</v>
      </c>
      <c r="H639" t="str">
        <f t="shared" si="60"/>
        <v>8200440023S2</v>
      </c>
      <c r="I639" t="str">
        <f t="shared" si="57"/>
        <v>SET KVAČILA</v>
      </c>
      <c r="J639">
        <f t="shared" si="58"/>
        <v>82.99733333333333</v>
      </c>
      <c r="K639" t="str">
        <f t="shared" si="59"/>
        <v/>
      </c>
      <c r="L639" t="str">
        <f t="shared" si="55"/>
        <v>update roba set fabrcena = 82.9973333333333 where katbr = 'ADR163051';</v>
      </c>
    </row>
    <row r="640" spans="1:12" x14ac:dyDescent="0.25">
      <c r="A640" t="s">
        <v>1125</v>
      </c>
      <c r="B640" s="1" t="s">
        <v>1126</v>
      </c>
      <c r="C640" t="s">
        <v>13</v>
      </c>
      <c r="D640" t="s">
        <v>14</v>
      </c>
      <c r="E640">
        <v>1</v>
      </c>
      <c r="F640">
        <v>6000.64</v>
      </c>
      <c r="G640" t="str">
        <f t="shared" si="56"/>
        <v>BLUEPRINTADR163054</v>
      </c>
      <c r="H640" t="str">
        <f t="shared" si="60"/>
        <v>302052617RS1</v>
      </c>
      <c r="I640" t="str">
        <f t="shared" si="57"/>
        <v>SET KVAČILA</v>
      </c>
      <c r="J640">
        <f t="shared" si="58"/>
        <v>50.005333333333333</v>
      </c>
      <c r="K640" t="str">
        <f t="shared" si="59"/>
        <v/>
      </c>
      <c r="L640" t="str">
        <f t="shared" si="55"/>
        <v>update roba set fabrcena = 50.0053333333333 where katbr = 'ADR163054';</v>
      </c>
    </row>
    <row r="641" spans="1:12" x14ac:dyDescent="0.25">
      <c r="A641" t="s">
        <v>1127</v>
      </c>
      <c r="B641" s="1" t="s">
        <v>1128</v>
      </c>
      <c r="C641" t="s">
        <v>13</v>
      </c>
      <c r="D641" t="s">
        <v>14</v>
      </c>
      <c r="E641">
        <v>1</v>
      </c>
      <c r="F641">
        <v>8999.68</v>
      </c>
      <c r="G641" t="str">
        <f t="shared" si="56"/>
        <v>BLUEPRINTADR163056</v>
      </c>
      <c r="H641" t="str">
        <f t="shared" si="60"/>
        <v>7701472771S1</v>
      </c>
      <c r="I641" t="str">
        <f t="shared" si="57"/>
        <v>SET KVAČILA</v>
      </c>
      <c r="J641">
        <f t="shared" si="58"/>
        <v>74.99733333333333</v>
      </c>
      <c r="K641" t="str">
        <f t="shared" si="59"/>
        <v/>
      </c>
      <c r="L641" t="str">
        <f t="shared" si="55"/>
        <v>update roba set fabrcena = 74.9973333333333 where katbr = 'ADR163056';</v>
      </c>
    </row>
    <row r="642" spans="1:12" x14ac:dyDescent="0.25">
      <c r="A642" t="s">
        <v>1129</v>
      </c>
      <c r="B642" s="1" t="s">
        <v>1130</v>
      </c>
      <c r="C642" t="s">
        <v>13</v>
      </c>
      <c r="D642" t="s">
        <v>14</v>
      </c>
      <c r="E642">
        <v>1</v>
      </c>
      <c r="F642">
        <v>7079.68</v>
      </c>
      <c r="G642" t="str">
        <f t="shared" si="56"/>
        <v>BLUEPRINTADR163057</v>
      </c>
      <c r="H642" t="str">
        <f t="shared" si="60"/>
        <v>7701476327S1</v>
      </c>
      <c r="I642" t="str">
        <f t="shared" si="57"/>
        <v>SET KVAČILA</v>
      </c>
      <c r="J642">
        <f t="shared" si="58"/>
        <v>58.997333333333337</v>
      </c>
      <c r="K642" t="str">
        <f t="shared" si="59"/>
        <v/>
      </c>
      <c r="L642" t="str">
        <f t="shared" ref="L642:L705" si="61">"update roba set fabrcena = "&amp;J642&amp;" where katbr = '"&amp;A642&amp;"';"</f>
        <v>update roba set fabrcena = 58.9973333333333 where katbr = 'ADR163057';</v>
      </c>
    </row>
    <row r="643" spans="1:12" x14ac:dyDescent="0.25">
      <c r="A643" t="s">
        <v>1131</v>
      </c>
      <c r="B643" s="1" t="s">
        <v>1132</v>
      </c>
      <c r="C643" t="s">
        <v>13</v>
      </c>
      <c r="D643" t="s">
        <v>14</v>
      </c>
      <c r="E643">
        <v>1</v>
      </c>
      <c r="F643">
        <v>6545.92</v>
      </c>
      <c r="G643" t="str">
        <f t="shared" ref="G643:G706" si="62">"BLUEPRINT"&amp;A643</f>
        <v>BLUEPRINTADR163058</v>
      </c>
      <c r="H643" t="str">
        <f t="shared" si="60"/>
        <v>7701476327S2</v>
      </c>
      <c r="I643" t="str">
        <f t="shared" ref="I643:I706" si="63">UPPER(C643)</f>
        <v>SET KVAČILA</v>
      </c>
      <c r="J643">
        <f t="shared" ref="J643:J706" si="64">F643/120</f>
        <v>54.549333333333337</v>
      </c>
      <c r="K643" t="str">
        <f t="shared" ref="K643:K706" si="65">IF(E643&gt;1,"nesto", "")</f>
        <v/>
      </c>
      <c r="L643" t="str">
        <f t="shared" si="61"/>
        <v>update roba set fabrcena = 54.5493333333333 where katbr = 'ADR163058';</v>
      </c>
    </row>
    <row r="644" spans="1:12" x14ac:dyDescent="0.25">
      <c r="A644" t="s">
        <v>1133</v>
      </c>
      <c r="B644" s="1" t="s">
        <v>1134</v>
      </c>
      <c r="C644" t="s">
        <v>13</v>
      </c>
      <c r="D644" t="s">
        <v>14</v>
      </c>
      <c r="E644">
        <v>1</v>
      </c>
      <c r="F644">
        <v>8166.4</v>
      </c>
      <c r="G644" t="str">
        <f t="shared" si="62"/>
        <v>BLUEPRINTADR163059</v>
      </c>
      <c r="H644" t="str">
        <f t="shared" si="60"/>
        <v>7701478799S1</v>
      </c>
      <c r="I644" t="str">
        <f t="shared" si="63"/>
        <v>SET KVAČILA</v>
      </c>
      <c r="J644">
        <f t="shared" si="64"/>
        <v>68.053333333333327</v>
      </c>
      <c r="K644" t="str">
        <f t="shared" si="65"/>
        <v/>
      </c>
      <c r="L644" t="str">
        <f t="shared" si="61"/>
        <v>update roba set fabrcena = 68.0533333333333 where katbr = 'ADR163059';</v>
      </c>
    </row>
    <row r="645" spans="1:12" x14ac:dyDescent="0.25">
      <c r="A645" t="s">
        <v>1135</v>
      </c>
      <c r="B645" s="1" t="s">
        <v>1136</v>
      </c>
      <c r="C645" t="s">
        <v>13</v>
      </c>
      <c r="D645" t="s">
        <v>14</v>
      </c>
      <c r="E645">
        <v>1</v>
      </c>
      <c r="F645">
        <v>8999.68</v>
      </c>
      <c r="G645" t="str">
        <f t="shared" si="62"/>
        <v>BLUEPRINTADR163060</v>
      </c>
      <c r="H645" t="str">
        <f t="shared" si="60"/>
        <v>7701479126S1</v>
      </c>
      <c r="I645" t="str">
        <f t="shared" si="63"/>
        <v>SET KVAČILA</v>
      </c>
      <c r="J645">
        <f t="shared" si="64"/>
        <v>74.99733333333333</v>
      </c>
      <c r="K645" t="str">
        <f t="shared" si="65"/>
        <v/>
      </c>
      <c r="L645" t="str">
        <f t="shared" si="61"/>
        <v>update roba set fabrcena = 74.9973333333333 where katbr = 'ADR163060';</v>
      </c>
    </row>
    <row r="646" spans="1:12" x14ac:dyDescent="0.25">
      <c r="A646" t="s">
        <v>1137</v>
      </c>
      <c r="B646" s="1" t="s">
        <v>1138</v>
      </c>
      <c r="C646" t="s">
        <v>13</v>
      </c>
      <c r="D646" t="s">
        <v>14</v>
      </c>
      <c r="E646">
        <v>1</v>
      </c>
      <c r="F646">
        <v>9600</v>
      </c>
      <c r="G646" t="str">
        <f t="shared" si="62"/>
        <v>BLUEPRINTADR163061</v>
      </c>
      <c r="H646" t="str">
        <f t="shared" si="60"/>
        <v>7701479126S2</v>
      </c>
      <c r="I646" t="str">
        <f t="shared" si="63"/>
        <v>SET KVAČILA</v>
      </c>
      <c r="J646">
        <f t="shared" si="64"/>
        <v>80</v>
      </c>
      <c r="K646" t="str">
        <f t="shared" si="65"/>
        <v/>
      </c>
      <c r="L646" t="str">
        <f t="shared" si="61"/>
        <v>update roba set fabrcena = 80 where katbr = 'ADR163061';</v>
      </c>
    </row>
    <row r="647" spans="1:12" x14ac:dyDescent="0.25">
      <c r="A647" t="s">
        <v>1139</v>
      </c>
      <c r="B647" s="1" t="s">
        <v>1140</v>
      </c>
      <c r="C647" t="s">
        <v>13</v>
      </c>
      <c r="D647" t="s">
        <v>14</v>
      </c>
      <c r="E647">
        <v>1</v>
      </c>
      <c r="F647">
        <v>5251.84</v>
      </c>
      <c r="G647" t="str">
        <f t="shared" si="62"/>
        <v>BLUEPRINTADR163065</v>
      </c>
      <c r="H647" t="str">
        <f t="shared" si="60"/>
        <v>302052515R</v>
      </c>
      <c r="I647" t="str">
        <f t="shared" si="63"/>
        <v>SET KVAČILA</v>
      </c>
      <c r="J647">
        <f t="shared" si="64"/>
        <v>43.765333333333338</v>
      </c>
      <c r="K647" t="str">
        <f t="shared" si="65"/>
        <v/>
      </c>
      <c r="L647" t="str">
        <f t="shared" si="61"/>
        <v>update roba set fabrcena = 43.7653333333333 where katbr = 'ADR163065';</v>
      </c>
    </row>
    <row r="648" spans="1:12" x14ac:dyDescent="0.25">
      <c r="A648" t="s">
        <v>1141</v>
      </c>
      <c r="B648" s="1" t="s">
        <v>1142</v>
      </c>
      <c r="C648" t="s">
        <v>13</v>
      </c>
      <c r="D648" t="s">
        <v>14</v>
      </c>
      <c r="E648">
        <v>1</v>
      </c>
      <c r="F648">
        <v>5164.8</v>
      </c>
      <c r="G648" t="str">
        <f t="shared" si="62"/>
        <v>BLUEPRINTADR163066</v>
      </c>
      <c r="H648" t="str">
        <f t="shared" si="60"/>
        <v>302052516R</v>
      </c>
      <c r="I648" t="str">
        <f t="shared" si="63"/>
        <v>SET KVAČILA</v>
      </c>
      <c r="J648">
        <f t="shared" si="64"/>
        <v>43.04</v>
      </c>
      <c r="K648" t="str">
        <f t="shared" si="65"/>
        <v/>
      </c>
      <c r="L648" t="str">
        <f t="shared" si="61"/>
        <v>update roba set fabrcena = 43.04 where katbr = 'ADR163066';</v>
      </c>
    </row>
    <row r="649" spans="1:12" x14ac:dyDescent="0.25">
      <c r="A649" t="s">
        <v>1143</v>
      </c>
      <c r="B649" s="1" t="s">
        <v>1144</v>
      </c>
      <c r="C649" t="s">
        <v>13</v>
      </c>
      <c r="D649" t="s">
        <v>14</v>
      </c>
      <c r="E649">
        <v>1</v>
      </c>
      <c r="F649">
        <v>5699.84</v>
      </c>
      <c r="G649" t="str">
        <f t="shared" si="62"/>
        <v>BLUEPRINTADR163067</v>
      </c>
      <c r="H649" t="str">
        <f t="shared" si="60"/>
        <v>302053302R</v>
      </c>
      <c r="I649" t="str">
        <f t="shared" si="63"/>
        <v>SET KVAČILA</v>
      </c>
      <c r="J649">
        <f t="shared" si="64"/>
        <v>47.498666666666665</v>
      </c>
      <c r="K649" t="str">
        <f t="shared" si="65"/>
        <v/>
      </c>
      <c r="L649" t="str">
        <f t="shared" si="61"/>
        <v>update roba set fabrcena = 47.4986666666667 where katbr = 'ADR163067';</v>
      </c>
    </row>
    <row r="650" spans="1:12" x14ac:dyDescent="0.25">
      <c r="A650" t="s">
        <v>1145</v>
      </c>
      <c r="B650" s="1" t="s">
        <v>1146</v>
      </c>
      <c r="C650" t="s">
        <v>13</v>
      </c>
      <c r="D650" t="s">
        <v>14</v>
      </c>
      <c r="E650">
        <v>1</v>
      </c>
      <c r="F650">
        <v>6720</v>
      </c>
      <c r="G650" t="str">
        <f t="shared" si="62"/>
        <v>BLUEPRINTADR163069</v>
      </c>
      <c r="H650" t="str">
        <f t="shared" si="60"/>
        <v>302059852R</v>
      </c>
      <c r="I650" t="str">
        <f t="shared" si="63"/>
        <v>SET KVAČILA</v>
      </c>
      <c r="J650">
        <f t="shared" si="64"/>
        <v>56</v>
      </c>
      <c r="K650" t="str">
        <f t="shared" si="65"/>
        <v/>
      </c>
      <c r="L650" t="str">
        <f t="shared" si="61"/>
        <v>update roba set fabrcena = 56 where katbr = 'ADR163069';</v>
      </c>
    </row>
    <row r="651" spans="1:12" x14ac:dyDescent="0.25">
      <c r="A651" t="s">
        <v>1147</v>
      </c>
      <c r="B651" s="1" t="s">
        <v>1148</v>
      </c>
      <c r="C651" t="s">
        <v>27</v>
      </c>
      <c r="D651" t="s">
        <v>14</v>
      </c>
      <c r="E651">
        <v>1</v>
      </c>
      <c r="F651">
        <v>3828.48</v>
      </c>
      <c r="G651" t="str">
        <f t="shared" si="62"/>
        <v>BLUEPRINTADR163071</v>
      </c>
      <c r="H651" t="str">
        <f t="shared" si="60"/>
        <v>302052098R</v>
      </c>
      <c r="I651" t="str">
        <f t="shared" si="63"/>
        <v>SET KVAČILA</v>
      </c>
      <c r="J651">
        <f t="shared" si="64"/>
        <v>31.904</v>
      </c>
      <c r="K651" t="str">
        <f t="shared" si="65"/>
        <v/>
      </c>
      <c r="L651" t="str">
        <f t="shared" si="61"/>
        <v>update roba set fabrcena = 31.904 where katbr = 'ADR163071';</v>
      </c>
    </row>
    <row r="652" spans="1:12" x14ac:dyDescent="0.25">
      <c r="A652" t="s">
        <v>1149</v>
      </c>
      <c r="B652" s="1" t="s">
        <v>1150</v>
      </c>
      <c r="C652" t="s">
        <v>27</v>
      </c>
      <c r="D652" t="s">
        <v>14</v>
      </c>
      <c r="E652">
        <v>1</v>
      </c>
      <c r="F652">
        <v>7422.72</v>
      </c>
      <c r="G652" t="str">
        <f t="shared" si="62"/>
        <v>BLUEPRINTADR163072</v>
      </c>
      <c r="H652" t="str">
        <f t="shared" si="60"/>
        <v>8200187171S3</v>
      </c>
      <c r="I652" t="str">
        <f t="shared" si="63"/>
        <v>SET KVAČILA</v>
      </c>
      <c r="J652">
        <f t="shared" si="64"/>
        <v>61.856000000000002</v>
      </c>
      <c r="K652" t="str">
        <f t="shared" si="65"/>
        <v/>
      </c>
      <c r="L652" t="str">
        <f t="shared" si="61"/>
        <v>update roba set fabrcena = 61.856 where katbr = 'ADR163072';</v>
      </c>
    </row>
    <row r="653" spans="1:12" x14ac:dyDescent="0.25">
      <c r="A653" t="s">
        <v>1151</v>
      </c>
      <c r="B653" s="1" t="s">
        <v>1152</v>
      </c>
      <c r="C653" t="s">
        <v>6</v>
      </c>
      <c r="D653" t="s">
        <v>7</v>
      </c>
      <c r="E653">
        <v>1</v>
      </c>
      <c r="F653">
        <v>1309.44</v>
      </c>
      <c r="G653" t="str">
        <f t="shared" si="62"/>
        <v>BLUEPRINTADR163101</v>
      </c>
      <c r="H653" t="str">
        <f t="shared" si="60"/>
        <v>7711130031</v>
      </c>
      <c r="I653" t="str">
        <f t="shared" si="63"/>
        <v>LAMELA KVAČILA</v>
      </c>
      <c r="J653">
        <f t="shared" si="64"/>
        <v>10.912000000000001</v>
      </c>
      <c r="K653" t="str">
        <f t="shared" si="65"/>
        <v/>
      </c>
      <c r="L653" t="str">
        <f t="shared" si="61"/>
        <v>update roba set fabrcena = 10.912 where katbr = 'ADR163101';</v>
      </c>
    </row>
    <row r="654" spans="1:12" x14ac:dyDescent="0.25">
      <c r="A654" t="s">
        <v>1153</v>
      </c>
      <c r="B654" s="1" t="s">
        <v>1154</v>
      </c>
      <c r="C654" t="s">
        <v>6</v>
      </c>
      <c r="D654" t="s">
        <v>7</v>
      </c>
      <c r="E654">
        <v>1</v>
      </c>
      <c r="F654">
        <v>1500.16</v>
      </c>
      <c r="G654" t="str">
        <f t="shared" si="62"/>
        <v>BLUEPRINTADR163102</v>
      </c>
      <c r="H654" t="str">
        <f t="shared" si="60"/>
        <v>7701349936</v>
      </c>
      <c r="I654" t="str">
        <f t="shared" si="63"/>
        <v>LAMELA KVAČILA</v>
      </c>
      <c r="J654">
        <f t="shared" si="64"/>
        <v>12.501333333333333</v>
      </c>
      <c r="K654" t="str">
        <f t="shared" si="65"/>
        <v/>
      </c>
      <c r="L654" t="str">
        <f t="shared" si="61"/>
        <v>update roba set fabrcena = 12.5013333333333 where katbr = 'ADR163102';</v>
      </c>
    </row>
    <row r="655" spans="1:12" x14ac:dyDescent="0.25">
      <c r="A655" t="s">
        <v>1155</v>
      </c>
      <c r="B655" s="1" t="s">
        <v>1156</v>
      </c>
      <c r="C655" t="s">
        <v>6</v>
      </c>
      <c r="D655" t="s">
        <v>7</v>
      </c>
      <c r="E655">
        <v>1</v>
      </c>
      <c r="F655">
        <v>1446.4</v>
      </c>
      <c r="G655" t="str">
        <f t="shared" si="62"/>
        <v>BLUEPRINTADR163103</v>
      </c>
      <c r="H655" t="str">
        <f t="shared" si="60"/>
        <v>0664161</v>
      </c>
      <c r="I655" t="str">
        <f t="shared" si="63"/>
        <v>LAMELA KVAČILA</v>
      </c>
      <c r="J655">
        <f t="shared" si="64"/>
        <v>12.053333333333335</v>
      </c>
      <c r="K655" t="str">
        <f t="shared" si="65"/>
        <v/>
      </c>
      <c r="L655" t="str">
        <f t="shared" si="61"/>
        <v>update roba set fabrcena = 12.0533333333333 where katbr = 'ADR163103';</v>
      </c>
    </row>
    <row r="656" spans="1:12" x14ac:dyDescent="0.25">
      <c r="A656" t="s">
        <v>1157</v>
      </c>
      <c r="B656" s="1" t="s">
        <v>1158</v>
      </c>
      <c r="C656" t="s">
        <v>6</v>
      </c>
      <c r="D656" t="s">
        <v>7</v>
      </c>
      <c r="E656">
        <v>1</v>
      </c>
      <c r="F656">
        <v>1538.56</v>
      </c>
      <c r="G656" t="str">
        <f t="shared" si="62"/>
        <v>BLUEPRINTADR163104</v>
      </c>
      <c r="H656" t="str">
        <f t="shared" si="60"/>
        <v>7700104910</v>
      </c>
      <c r="I656" t="str">
        <f t="shared" si="63"/>
        <v>LAMELA KVAČILA</v>
      </c>
      <c r="J656">
        <f t="shared" si="64"/>
        <v>12.821333333333333</v>
      </c>
      <c r="K656" t="str">
        <f t="shared" si="65"/>
        <v/>
      </c>
      <c r="L656" t="str">
        <f t="shared" si="61"/>
        <v>update roba set fabrcena = 12.8213333333333 where katbr = 'ADR163104';</v>
      </c>
    </row>
    <row r="657" spans="1:12" x14ac:dyDescent="0.25">
      <c r="A657" t="s">
        <v>1159</v>
      </c>
      <c r="B657" s="1" t="s">
        <v>1160</v>
      </c>
      <c r="C657" t="s">
        <v>6</v>
      </c>
      <c r="D657" t="s">
        <v>7</v>
      </c>
      <c r="E657">
        <v>1</v>
      </c>
      <c r="F657">
        <v>2109.44</v>
      </c>
      <c r="G657" t="str">
        <f t="shared" si="62"/>
        <v>BLUEPRINTADR163105</v>
      </c>
      <c r="H657" t="str">
        <f t="shared" si="60"/>
        <v>7700857480</v>
      </c>
      <c r="I657" t="str">
        <f t="shared" si="63"/>
        <v>LAMELA KVAČILA</v>
      </c>
      <c r="J657">
        <f t="shared" si="64"/>
        <v>17.578666666666667</v>
      </c>
      <c r="K657" t="str">
        <f t="shared" si="65"/>
        <v/>
      </c>
      <c r="L657" t="str">
        <f t="shared" si="61"/>
        <v>update roba set fabrcena = 17.5786666666667 where katbr = 'ADR163105';</v>
      </c>
    </row>
    <row r="658" spans="1:12" x14ac:dyDescent="0.25">
      <c r="A658" t="s">
        <v>1161</v>
      </c>
      <c r="B658" s="1" t="s">
        <v>1162</v>
      </c>
      <c r="C658" t="s">
        <v>6</v>
      </c>
      <c r="D658" t="s">
        <v>7</v>
      </c>
      <c r="E658">
        <v>1</v>
      </c>
      <c r="F658">
        <v>1546.24</v>
      </c>
      <c r="G658" t="str">
        <f t="shared" si="62"/>
        <v>BLUEPRINTADR163106</v>
      </c>
      <c r="H658" t="str">
        <f t="shared" si="60"/>
        <v>21081601130</v>
      </c>
      <c r="I658" t="str">
        <f t="shared" si="63"/>
        <v>LAMELA KVAČILA</v>
      </c>
      <c r="J658">
        <f t="shared" si="64"/>
        <v>12.885333333333334</v>
      </c>
      <c r="K658" t="str">
        <f t="shared" si="65"/>
        <v/>
      </c>
      <c r="L658" t="str">
        <f t="shared" si="61"/>
        <v>update roba set fabrcena = 12.8853333333333 where katbr = 'ADR163106';</v>
      </c>
    </row>
    <row r="659" spans="1:12" x14ac:dyDescent="0.25">
      <c r="A659" t="s">
        <v>1163</v>
      </c>
      <c r="B659" s="1" t="s">
        <v>1164</v>
      </c>
      <c r="C659" t="s">
        <v>6</v>
      </c>
      <c r="D659" t="s">
        <v>7</v>
      </c>
      <c r="E659">
        <v>1</v>
      </c>
      <c r="F659">
        <v>1469.44</v>
      </c>
      <c r="G659" t="str">
        <f t="shared" si="62"/>
        <v>BLUEPRINTADR163107</v>
      </c>
      <c r="H659" t="str">
        <f t="shared" si="60"/>
        <v>21121601130</v>
      </c>
      <c r="I659" t="str">
        <f t="shared" si="63"/>
        <v>LAMELA KVAČILA</v>
      </c>
      <c r="J659">
        <f t="shared" si="64"/>
        <v>12.245333333333333</v>
      </c>
      <c r="K659" t="str">
        <f t="shared" si="65"/>
        <v/>
      </c>
      <c r="L659" t="str">
        <f t="shared" si="61"/>
        <v>update roba set fabrcena = 12.2453333333333 where katbr = 'ADR163107';</v>
      </c>
    </row>
    <row r="660" spans="1:12" x14ac:dyDescent="0.25">
      <c r="A660" t="s">
        <v>1165</v>
      </c>
      <c r="B660" s="1" t="s">
        <v>1166</v>
      </c>
      <c r="C660" t="s">
        <v>6</v>
      </c>
      <c r="D660" t="s">
        <v>7</v>
      </c>
      <c r="E660">
        <v>1</v>
      </c>
      <c r="F660">
        <v>1704.96</v>
      </c>
      <c r="G660" t="str">
        <f t="shared" si="62"/>
        <v>BLUEPRINTADR163108</v>
      </c>
      <c r="H660" t="str">
        <f t="shared" si="60"/>
        <v>8200507366</v>
      </c>
      <c r="I660" t="str">
        <f t="shared" si="63"/>
        <v>LAMELA KVAČILA</v>
      </c>
      <c r="J660">
        <f t="shared" si="64"/>
        <v>14.208</v>
      </c>
      <c r="K660" t="str">
        <f t="shared" si="65"/>
        <v/>
      </c>
      <c r="L660" t="str">
        <f t="shared" si="61"/>
        <v>update roba set fabrcena = 14.208 where katbr = 'ADR163108';</v>
      </c>
    </row>
    <row r="661" spans="1:12" x14ac:dyDescent="0.25">
      <c r="A661" t="s">
        <v>1167</v>
      </c>
      <c r="B661" s="1" t="s">
        <v>1168</v>
      </c>
      <c r="C661" t="s">
        <v>6</v>
      </c>
      <c r="D661" t="s">
        <v>7</v>
      </c>
      <c r="E661">
        <v>1</v>
      </c>
      <c r="F661">
        <v>2429.44</v>
      </c>
      <c r="G661" t="str">
        <f t="shared" si="62"/>
        <v>BLUEPRINTADR163109</v>
      </c>
      <c r="H661" t="str">
        <f t="shared" si="60"/>
        <v>8200291761</v>
      </c>
      <c r="I661" t="str">
        <f t="shared" si="63"/>
        <v>LAMELA KVAČILA</v>
      </c>
      <c r="J661">
        <f t="shared" si="64"/>
        <v>20.245333333333335</v>
      </c>
      <c r="K661" t="str">
        <f t="shared" si="65"/>
        <v/>
      </c>
      <c r="L661" t="str">
        <f t="shared" si="61"/>
        <v>update roba set fabrcena = 20.2453333333333 where katbr = 'ADR163109';</v>
      </c>
    </row>
    <row r="662" spans="1:12" x14ac:dyDescent="0.25">
      <c r="A662" t="s">
        <v>1169</v>
      </c>
      <c r="B662" s="1" t="s">
        <v>1170</v>
      </c>
      <c r="C662" t="s">
        <v>6</v>
      </c>
      <c r="D662" t="s">
        <v>7</v>
      </c>
      <c r="E662">
        <v>1</v>
      </c>
      <c r="F662">
        <v>3600.64</v>
      </c>
      <c r="G662" t="str">
        <f t="shared" si="62"/>
        <v>BLUEPRINTADR163111</v>
      </c>
      <c r="H662" t="str">
        <f t="shared" si="60"/>
        <v>301016758R</v>
      </c>
      <c r="I662" t="str">
        <f t="shared" si="63"/>
        <v>LAMELA KVAČILA</v>
      </c>
      <c r="J662">
        <f t="shared" si="64"/>
        <v>30.005333333333333</v>
      </c>
      <c r="K662" t="str">
        <f t="shared" si="65"/>
        <v/>
      </c>
      <c r="L662" t="str">
        <f t="shared" si="61"/>
        <v>update roba set fabrcena = 30.0053333333333 where katbr = 'ADR163111';</v>
      </c>
    </row>
    <row r="663" spans="1:12" x14ac:dyDescent="0.25">
      <c r="A663" t="s">
        <v>1171</v>
      </c>
      <c r="B663" s="1" t="s">
        <v>1172</v>
      </c>
      <c r="C663" t="s">
        <v>6</v>
      </c>
      <c r="D663" t="s">
        <v>7</v>
      </c>
      <c r="E663">
        <v>1</v>
      </c>
      <c r="F663">
        <v>3000.32</v>
      </c>
      <c r="G663" t="str">
        <f t="shared" si="62"/>
        <v>BLUEPRINTADR163112</v>
      </c>
      <c r="H663" t="str">
        <f t="shared" si="60"/>
        <v>8200539048</v>
      </c>
      <c r="I663" t="str">
        <f t="shared" si="63"/>
        <v>LAMELA KVAČILA</v>
      </c>
      <c r="J663">
        <f t="shared" si="64"/>
        <v>25.002666666666666</v>
      </c>
      <c r="K663" t="str">
        <f t="shared" si="65"/>
        <v/>
      </c>
      <c r="L663" t="str">
        <f t="shared" si="61"/>
        <v>update roba set fabrcena = 25.0026666666667 where katbr = 'ADR163112';</v>
      </c>
    </row>
    <row r="664" spans="1:12" x14ac:dyDescent="0.25">
      <c r="A664" t="s">
        <v>1173</v>
      </c>
      <c r="B664" s="1" t="s">
        <v>1174</v>
      </c>
      <c r="C664" t="s">
        <v>6</v>
      </c>
      <c r="D664" t="s">
        <v>7</v>
      </c>
      <c r="E664">
        <v>1</v>
      </c>
      <c r="F664">
        <v>3000.32</v>
      </c>
      <c r="G664" t="str">
        <f t="shared" si="62"/>
        <v>BLUEPRINTADR163113</v>
      </c>
      <c r="H664" t="str">
        <f t="shared" si="60"/>
        <v>7701470246SK1</v>
      </c>
      <c r="I664" t="str">
        <f t="shared" si="63"/>
        <v>LAMELA KVAČILA</v>
      </c>
      <c r="J664">
        <f t="shared" si="64"/>
        <v>25.002666666666666</v>
      </c>
      <c r="K664" t="str">
        <f t="shared" si="65"/>
        <v/>
      </c>
      <c r="L664" t="str">
        <f t="shared" si="61"/>
        <v>update roba set fabrcena = 25.0026666666667 where katbr = 'ADR163113';</v>
      </c>
    </row>
    <row r="665" spans="1:12" x14ac:dyDescent="0.25">
      <c r="A665" t="s">
        <v>1175</v>
      </c>
      <c r="B665" s="1" t="s">
        <v>1176</v>
      </c>
      <c r="C665" t="s">
        <v>54</v>
      </c>
      <c r="D665" t="s">
        <v>7</v>
      </c>
      <c r="E665">
        <v>1</v>
      </c>
      <c r="F665">
        <v>2484.48</v>
      </c>
      <c r="G665" t="str">
        <f t="shared" si="62"/>
        <v>BLUEPRINTADR163201N</v>
      </c>
      <c r="H665" t="str">
        <f t="shared" si="60"/>
        <v>7700866585</v>
      </c>
      <c r="I665" t="str">
        <f t="shared" si="63"/>
        <v>POTISNI DISK KVAČILA</v>
      </c>
      <c r="J665">
        <f t="shared" si="64"/>
        <v>20.704000000000001</v>
      </c>
      <c r="K665" t="str">
        <f t="shared" si="65"/>
        <v/>
      </c>
      <c r="L665" t="str">
        <f t="shared" si="61"/>
        <v>update roba set fabrcena = 20.704 where katbr = 'ADR163201N';</v>
      </c>
    </row>
    <row r="666" spans="1:12" x14ac:dyDescent="0.25">
      <c r="A666" t="s">
        <v>1177</v>
      </c>
      <c r="B666" s="1" t="s">
        <v>1178</v>
      </c>
      <c r="C666" t="s">
        <v>54</v>
      </c>
      <c r="D666" t="s">
        <v>7</v>
      </c>
      <c r="E666">
        <v>1</v>
      </c>
      <c r="F666">
        <v>2040.32</v>
      </c>
      <c r="G666" t="str">
        <f t="shared" si="62"/>
        <v>BLUEPRINTADR163202N</v>
      </c>
      <c r="H666" t="str">
        <f t="shared" si="60"/>
        <v>21081601085</v>
      </c>
      <c r="I666" t="str">
        <f t="shared" si="63"/>
        <v>POTISNI DISK KVAČILA</v>
      </c>
      <c r="J666">
        <f t="shared" si="64"/>
        <v>17.002666666666666</v>
      </c>
      <c r="K666" t="str">
        <f t="shared" si="65"/>
        <v/>
      </c>
      <c r="L666" t="str">
        <f t="shared" si="61"/>
        <v>update roba set fabrcena = 17.0026666666667 where katbr = 'ADR163202N';</v>
      </c>
    </row>
    <row r="667" spans="1:12" x14ac:dyDescent="0.25">
      <c r="A667" t="s">
        <v>1179</v>
      </c>
      <c r="B667" s="1" t="s">
        <v>1180</v>
      </c>
      <c r="C667" t="s">
        <v>54</v>
      </c>
      <c r="D667" t="s">
        <v>7</v>
      </c>
      <c r="E667">
        <v>1</v>
      </c>
      <c r="F667">
        <v>2649.6</v>
      </c>
      <c r="G667" t="str">
        <f t="shared" si="62"/>
        <v>BLUEPRINTADR163203N</v>
      </c>
      <c r="H667" t="str">
        <f t="shared" si="60"/>
        <v>7700864887</v>
      </c>
      <c r="I667" t="str">
        <f t="shared" si="63"/>
        <v>POTISNI DISK KVAČILA</v>
      </c>
      <c r="J667">
        <f t="shared" si="64"/>
        <v>22.08</v>
      </c>
      <c r="K667" t="str">
        <f t="shared" si="65"/>
        <v/>
      </c>
      <c r="L667" t="str">
        <f t="shared" si="61"/>
        <v>update roba set fabrcena = 22.08 where katbr = 'ADR163203N';</v>
      </c>
    </row>
    <row r="668" spans="1:12" x14ac:dyDescent="0.25">
      <c r="A668" t="s">
        <v>1181</v>
      </c>
      <c r="B668" s="1" t="s">
        <v>1182</v>
      </c>
      <c r="C668" t="s">
        <v>54</v>
      </c>
      <c r="D668" t="s">
        <v>7</v>
      </c>
      <c r="E668">
        <v>1</v>
      </c>
      <c r="F668">
        <v>1909.76</v>
      </c>
      <c r="G668" t="str">
        <f t="shared" si="62"/>
        <v>BLUEPRINTADR163204N</v>
      </c>
      <c r="H668" t="str">
        <f t="shared" si="60"/>
        <v>7701032876</v>
      </c>
      <c r="I668" t="str">
        <f t="shared" si="63"/>
        <v>POTISNI DISK KVAČILA</v>
      </c>
      <c r="J668">
        <f t="shared" si="64"/>
        <v>15.914666666666667</v>
      </c>
      <c r="K668" t="str">
        <f t="shared" si="65"/>
        <v/>
      </c>
      <c r="L668" t="str">
        <f t="shared" si="61"/>
        <v>update roba set fabrcena = 15.9146666666667 where katbr = 'ADR163204N';</v>
      </c>
    </row>
    <row r="669" spans="1:12" x14ac:dyDescent="0.25">
      <c r="A669" t="s">
        <v>1183</v>
      </c>
      <c r="B669" s="1" t="s">
        <v>1184</v>
      </c>
      <c r="C669" t="s">
        <v>54</v>
      </c>
      <c r="D669" t="s">
        <v>7</v>
      </c>
      <c r="E669">
        <v>1</v>
      </c>
      <c r="F669">
        <v>3859.2</v>
      </c>
      <c r="G669" t="str">
        <f t="shared" si="62"/>
        <v>BLUEPRINTADR163205N</v>
      </c>
      <c r="H669" t="str">
        <f t="shared" si="60"/>
        <v>7700871532</v>
      </c>
      <c r="I669" t="str">
        <f t="shared" si="63"/>
        <v>POTISNI DISK KVAČILA</v>
      </c>
      <c r="J669">
        <f t="shared" si="64"/>
        <v>32.159999999999997</v>
      </c>
      <c r="K669" t="str">
        <f t="shared" si="65"/>
        <v/>
      </c>
      <c r="L669" t="str">
        <f t="shared" si="61"/>
        <v>update roba set fabrcena = 32.16 where katbr = 'ADR163205N';</v>
      </c>
    </row>
    <row r="670" spans="1:12" x14ac:dyDescent="0.25">
      <c r="A670" t="s">
        <v>1185</v>
      </c>
      <c r="B670" s="1" t="s">
        <v>1186</v>
      </c>
      <c r="C670" t="s">
        <v>54</v>
      </c>
      <c r="D670" t="s">
        <v>7</v>
      </c>
      <c r="E670">
        <v>1</v>
      </c>
      <c r="F670">
        <v>3755.52</v>
      </c>
      <c r="G670" t="str">
        <f t="shared" si="62"/>
        <v>BLUEPRINTADR163206N</v>
      </c>
      <c r="H670" t="str">
        <f t="shared" ref="H670:H733" si="66">IF(B670&lt;&gt;"",SUBSTITUTE(SUBSTITUTE(B670,"-", ""), " ", ""), A670)</f>
        <v>7700748881</v>
      </c>
      <c r="I670" t="str">
        <f t="shared" si="63"/>
        <v>POTISNI DISK KVAČILA</v>
      </c>
      <c r="J670">
        <f t="shared" si="64"/>
        <v>31.295999999999999</v>
      </c>
      <c r="K670" t="str">
        <f t="shared" si="65"/>
        <v/>
      </c>
      <c r="L670" t="str">
        <f t="shared" si="61"/>
        <v>update roba set fabrcena = 31.296 where katbr = 'ADR163206N';</v>
      </c>
    </row>
    <row r="671" spans="1:12" x14ac:dyDescent="0.25">
      <c r="A671" t="s">
        <v>1187</v>
      </c>
      <c r="B671" s="1" t="s">
        <v>1188</v>
      </c>
      <c r="C671" t="s">
        <v>54</v>
      </c>
      <c r="D671" t="s">
        <v>7</v>
      </c>
      <c r="E671">
        <v>1</v>
      </c>
      <c r="F671">
        <v>3732.48</v>
      </c>
      <c r="G671" t="str">
        <f t="shared" si="62"/>
        <v>BLUEPRINTADR163208N</v>
      </c>
      <c r="H671" t="str">
        <f t="shared" si="66"/>
        <v>7701475387SK2</v>
      </c>
      <c r="I671" t="str">
        <f t="shared" si="63"/>
        <v>POTISNI DISK KVAČILA</v>
      </c>
      <c r="J671">
        <f t="shared" si="64"/>
        <v>31.103999999999999</v>
      </c>
      <c r="K671" t="str">
        <f t="shared" si="65"/>
        <v/>
      </c>
      <c r="L671" t="str">
        <f t="shared" si="61"/>
        <v>update roba set fabrcena = 31.104 where katbr = 'ADR163208N';</v>
      </c>
    </row>
    <row r="672" spans="1:12" x14ac:dyDescent="0.25">
      <c r="A672" t="s">
        <v>1189</v>
      </c>
      <c r="B672" s="1" t="s">
        <v>1190</v>
      </c>
      <c r="C672" t="s">
        <v>54</v>
      </c>
      <c r="D672" t="s">
        <v>7</v>
      </c>
      <c r="E672">
        <v>1</v>
      </c>
      <c r="F672">
        <v>3480.32</v>
      </c>
      <c r="G672" t="str">
        <f t="shared" si="62"/>
        <v>BLUEPRINTADR163209N</v>
      </c>
      <c r="H672" t="str">
        <f t="shared" si="66"/>
        <v>7701477112SK2</v>
      </c>
      <c r="I672" t="str">
        <f t="shared" si="63"/>
        <v>POTISNI DISK KVAČILA</v>
      </c>
      <c r="J672">
        <f t="shared" si="64"/>
        <v>29.002666666666666</v>
      </c>
      <c r="K672" t="str">
        <f t="shared" si="65"/>
        <v/>
      </c>
      <c r="L672" t="str">
        <f t="shared" si="61"/>
        <v>update roba set fabrcena = 29.0026666666667 where katbr = 'ADR163209N';</v>
      </c>
    </row>
    <row r="673" spans="1:12" x14ac:dyDescent="0.25">
      <c r="A673" t="s">
        <v>1191</v>
      </c>
      <c r="B673" s="1" t="s">
        <v>1192</v>
      </c>
      <c r="C673" t="s">
        <v>54</v>
      </c>
      <c r="D673" t="s">
        <v>7</v>
      </c>
      <c r="E673">
        <v>1</v>
      </c>
      <c r="F673">
        <v>4199.68</v>
      </c>
      <c r="G673" t="str">
        <f t="shared" si="62"/>
        <v>BLUEPRINTADR163210N</v>
      </c>
      <c r="H673" t="str">
        <f t="shared" si="66"/>
        <v>7700105460</v>
      </c>
      <c r="I673" t="str">
        <f t="shared" si="63"/>
        <v>POTISNI DISK KVAČILA</v>
      </c>
      <c r="J673">
        <f t="shared" si="64"/>
        <v>34.997333333333337</v>
      </c>
      <c r="K673" t="str">
        <f t="shared" si="65"/>
        <v/>
      </c>
      <c r="L673" t="str">
        <f t="shared" si="61"/>
        <v>update roba set fabrcena = 34.9973333333333 where katbr = 'ADR163210N';</v>
      </c>
    </row>
    <row r="674" spans="1:12" x14ac:dyDescent="0.25">
      <c r="A674" t="s">
        <v>1193</v>
      </c>
      <c r="B674" s="1" t="s">
        <v>1194</v>
      </c>
      <c r="C674" t="s">
        <v>64</v>
      </c>
      <c r="D674" t="s">
        <v>7</v>
      </c>
      <c r="E674">
        <v>1</v>
      </c>
      <c r="F674">
        <v>496.64</v>
      </c>
      <c r="G674" t="str">
        <f t="shared" si="62"/>
        <v>BLUEPRINTADR163301</v>
      </c>
      <c r="H674" t="str">
        <f t="shared" si="66"/>
        <v>7700869415</v>
      </c>
      <c r="I674" t="str">
        <f t="shared" si="63"/>
        <v>POTISNI LEŽAJ</v>
      </c>
      <c r="J674">
        <f t="shared" si="64"/>
        <v>4.1386666666666665</v>
      </c>
      <c r="K674" t="str">
        <f t="shared" si="65"/>
        <v/>
      </c>
      <c r="L674" t="str">
        <f t="shared" si="61"/>
        <v>update roba set fabrcena = 4.13866666666667 where katbr = 'ADR163301';</v>
      </c>
    </row>
    <row r="675" spans="1:12" x14ac:dyDescent="0.25">
      <c r="A675" t="s">
        <v>1195</v>
      </c>
      <c r="B675" s="1" t="s">
        <v>1196</v>
      </c>
      <c r="C675" t="s">
        <v>64</v>
      </c>
      <c r="D675" t="s">
        <v>7</v>
      </c>
      <c r="E675">
        <v>1</v>
      </c>
      <c r="F675">
        <v>721.92</v>
      </c>
      <c r="G675" t="str">
        <f t="shared" si="62"/>
        <v>BLUEPRINTADR163303</v>
      </c>
      <c r="H675" t="str">
        <f t="shared" si="66"/>
        <v>21081601180</v>
      </c>
      <c r="I675" t="str">
        <f t="shared" si="63"/>
        <v>POTISNI LEŽAJ</v>
      </c>
      <c r="J675">
        <f t="shared" si="64"/>
        <v>6.016</v>
      </c>
      <c r="K675" t="str">
        <f t="shared" si="65"/>
        <v/>
      </c>
      <c r="L675" t="str">
        <f t="shared" si="61"/>
        <v>update roba set fabrcena = 6.016 where katbr = 'ADR163303';</v>
      </c>
    </row>
    <row r="676" spans="1:12" x14ac:dyDescent="0.25">
      <c r="A676" t="s">
        <v>1197</v>
      </c>
      <c r="B676" s="1" t="s">
        <v>1198</v>
      </c>
      <c r="C676" t="s">
        <v>64</v>
      </c>
      <c r="D676" t="s">
        <v>7</v>
      </c>
      <c r="E676">
        <v>1</v>
      </c>
      <c r="F676">
        <v>515.84</v>
      </c>
      <c r="G676" t="str">
        <f t="shared" si="62"/>
        <v>BLUEPRINTADR163304</v>
      </c>
      <c r="H676" t="str">
        <f t="shared" si="66"/>
        <v>21101601180</v>
      </c>
      <c r="I676" t="str">
        <f t="shared" si="63"/>
        <v>POTISNI LEŽAJ</v>
      </c>
      <c r="J676">
        <f t="shared" si="64"/>
        <v>4.2986666666666666</v>
      </c>
      <c r="K676" t="str">
        <f t="shared" si="65"/>
        <v/>
      </c>
      <c r="L676" t="str">
        <f t="shared" si="61"/>
        <v>update roba set fabrcena = 4.29866666666667 where katbr = 'ADR163304';</v>
      </c>
    </row>
    <row r="677" spans="1:12" x14ac:dyDescent="0.25">
      <c r="A677" t="s">
        <v>1199</v>
      </c>
      <c r="B677" s="1" t="s">
        <v>1200</v>
      </c>
      <c r="C677" t="s">
        <v>64</v>
      </c>
      <c r="D677" t="s">
        <v>7</v>
      </c>
      <c r="E677">
        <v>1</v>
      </c>
      <c r="F677">
        <v>600.32000000000005</v>
      </c>
      <c r="G677" t="str">
        <f t="shared" si="62"/>
        <v>BLUEPRINTADR163305</v>
      </c>
      <c r="H677" t="str">
        <f t="shared" si="66"/>
        <v>7701348231</v>
      </c>
      <c r="I677" t="str">
        <f t="shared" si="63"/>
        <v>POTISNI LEŽAJ</v>
      </c>
      <c r="J677">
        <f t="shared" si="64"/>
        <v>5.0026666666666673</v>
      </c>
      <c r="K677" t="str">
        <f t="shared" si="65"/>
        <v/>
      </c>
      <c r="L677" t="str">
        <f t="shared" si="61"/>
        <v>update roba set fabrcena = 5.00266666666667 where katbr = 'ADR163305';</v>
      </c>
    </row>
    <row r="678" spans="1:12" x14ac:dyDescent="0.25">
      <c r="A678" t="s">
        <v>1201</v>
      </c>
      <c r="B678" s="1" t="s">
        <v>1202</v>
      </c>
      <c r="C678" t="s">
        <v>64</v>
      </c>
      <c r="D678" t="s">
        <v>7</v>
      </c>
      <c r="E678">
        <v>1</v>
      </c>
      <c r="F678">
        <v>960</v>
      </c>
      <c r="G678" t="str">
        <f t="shared" si="62"/>
        <v>BLUEPRINTADR163306</v>
      </c>
      <c r="H678" t="str">
        <f t="shared" si="66"/>
        <v>7704001363</v>
      </c>
      <c r="I678" t="str">
        <f t="shared" si="63"/>
        <v>POTISNI LEŽAJ</v>
      </c>
      <c r="J678">
        <f t="shared" si="64"/>
        <v>8</v>
      </c>
      <c r="K678" t="str">
        <f t="shared" si="65"/>
        <v/>
      </c>
      <c r="L678" t="str">
        <f t="shared" si="61"/>
        <v>update roba set fabrcena = 8 where katbr = 'ADR163306';</v>
      </c>
    </row>
    <row r="679" spans="1:12" x14ac:dyDescent="0.25">
      <c r="A679" t="s">
        <v>1203</v>
      </c>
      <c r="B679" s="1" t="s">
        <v>1204</v>
      </c>
      <c r="C679" t="s">
        <v>8</v>
      </c>
      <c r="D679" t="s">
        <v>7</v>
      </c>
      <c r="E679">
        <v>1</v>
      </c>
      <c r="F679">
        <v>2124.8000000000002</v>
      </c>
      <c r="G679" t="str">
        <f t="shared" si="62"/>
        <v>BLUEPRINTADR163601</v>
      </c>
      <c r="H679" t="str">
        <f t="shared" si="66"/>
        <v>8200855816</v>
      </c>
      <c r="I679" t="str">
        <f t="shared" si="63"/>
        <v>CENTRALNI POTISKIVAČ</v>
      </c>
      <c r="J679">
        <f t="shared" si="64"/>
        <v>17.706666666666667</v>
      </c>
      <c r="K679" t="str">
        <f t="shared" si="65"/>
        <v/>
      </c>
      <c r="L679" t="str">
        <f t="shared" si="61"/>
        <v>update roba set fabrcena = 17.7066666666667 where katbr = 'ADR163601';</v>
      </c>
    </row>
    <row r="680" spans="1:12" x14ac:dyDescent="0.25">
      <c r="A680" t="s">
        <v>1205</v>
      </c>
      <c r="B680" s="1" t="s">
        <v>1206</v>
      </c>
      <c r="C680" t="s">
        <v>8</v>
      </c>
      <c r="D680" t="s">
        <v>7</v>
      </c>
      <c r="E680">
        <v>1</v>
      </c>
      <c r="F680">
        <v>3719.68</v>
      </c>
      <c r="G680" t="str">
        <f t="shared" si="62"/>
        <v>BLUEPRINTADR163602</v>
      </c>
      <c r="H680" t="str">
        <f t="shared" si="66"/>
        <v>8200902784</v>
      </c>
      <c r="I680" t="str">
        <f t="shared" si="63"/>
        <v>CENTRALNI POTISKIVAČ</v>
      </c>
      <c r="J680">
        <f t="shared" si="64"/>
        <v>30.997333333333334</v>
      </c>
      <c r="K680" t="str">
        <f t="shared" si="65"/>
        <v/>
      </c>
      <c r="L680" t="str">
        <f t="shared" si="61"/>
        <v>update roba set fabrcena = 30.9973333333333 where katbr = 'ADR163602';</v>
      </c>
    </row>
    <row r="681" spans="1:12" x14ac:dyDescent="0.25">
      <c r="A681" t="s">
        <v>1207</v>
      </c>
      <c r="B681" s="1" t="s">
        <v>1208</v>
      </c>
      <c r="C681" t="s">
        <v>8</v>
      </c>
      <c r="D681" t="s">
        <v>7</v>
      </c>
      <c r="E681">
        <v>1</v>
      </c>
      <c r="F681">
        <v>3299.84</v>
      </c>
      <c r="G681" t="str">
        <f t="shared" si="62"/>
        <v>BLUEPRINTADR163603</v>
      </c>
      <c r="H681" t="str">
        <f t="shared" si="66"/>
        <v>306206822R</v>
      </c>
      <c r="I681" t="str">
        <f t="shared" si="63"/>
        <v>CENTRALNI POTISKIVAČ</v>
      </c>
      <c r="J681">
        <f t="shared" si="64"/>
        <v>27.498666666666669</v>
      </c>
      <c r="K681" t="str">
        <f t="shared" si="65"/>
        <v/>
      </c>
      <c r="L681" t="str">
        <f t="shared" si="61"/>
        <v>update roba set fabrcena = 27.4986666666667 where katbr = 'ADR163603';</v>
      </c>
    </row>
    <row r="682" spans="1:12" x14ac:dyDescent="0.25">
      <c r="A682" t="s">
        <v>1209</v>
      </c>
      <c r="B682" s="1" t="s">
        <v>1210</v>
      </c>
      <c r="C682" t="s">
        <v>8</v>
      </c>
      <c r="D682" t="s">
        <v>7</v>
      </c>
      <c r="E682">
        <v>1</v>
      </c>
      <c r="F682">
        <v>2507.52</v>
      </c>
      <c r="G682" t="str">
        <f t="shared" si="62"/>
        <v>BLUEPRINTADR163604</v>
      </c>
      <c r="H682" t="str">
        <f t="shared" si="66"/>
        <v>8200341798</v>
      </c>
      <c r="I682" t="str">
        <f t="shared" si="63"/>
        <v>CENTRALNI POTISKIVAČ</v>
      </c>
      <c r="J682">
        <f t="shared" si="64"/>
        <v>20.896000000000001</v>
      </c>
      <c r="K682" t="str">
        <f t="shared" si="65"/>
        <v/>
      </c>
      <c r="L682" t="str">
        <f t="shared" si="61"/>
        <v>update roba set fabrcena = 20.896 where katbr = 'ADR163604';</v>
      </c>
    </row>
    <row r="683" spans="1:12" x14ac:dyDescent="0.25">
      <c r="A683" t="s">
        <v>1211</v>
      </c>
      <c r="B683" s="1" t="s">
        <v>1212</v>
      </c>
      <c r="C683" t="s">
        <v>8</v>
      </c>
      <c r="D683" t="s">
        <v>7</v>
      </c>
      <c r="E683">
        <v>1</v>
      </c>
      <c r="F683">
        <v>2940.16</v>
      </c>
      <c r="G683" t="str">
        <f t="shared" si="62"/>
        <v>BLUEPRINTADR163605</v>
      </c>
      <c r="H683" t="str">
        <f t="shared" si="66"/>
        <v>7438667661</v>
      </c>
      <c r="I683" t="str">
        <f t="shared" si="63"/>
        <v>CENTRALNI POTISKIVAČ</v>
      </c>
      <c r="J683">
        <f t="shared" si="64"/>
        <v>24.501333333333331</v>
      </c>
      <c r="K683" t="str">
        <f t="shared" si="65"/>
        <v/>
      </c>
      <c r="L683" t="str">
        <f t="shared" si="61"/>
        <v>update roba set fabrcena = 24.5013333333333 where katbr = 'ADR163605';</v>
      </c>
    </row>
    <row r="684" spans="1:12" x14ac:dyDescent="0.25">
      <c r="A684" t="s">
        <v>1213</v>
      </c>
      <c r="B684" s="1" t="s">
        <v>1214</v>
      </c>
      <c r="C684" t="s">
        <v>8</v>
      </c>
      <c r="D684" t="s">
        <v>7</v>
      </c>
      <c r="E684">
        <v>1</v>
      </c>
      <c r="F684">
        <v>4199.68</v>
      </c>
      <c r="G684" t="str">
        <f t="shared" si="62"/>
        <v>BLUEPRINTADR163606</v>
      </c>
      <c r="H684" t="str">
        <f t="shared" si="66"/>
        <v>8200764610</v>
      </c>
      <c r="I684" t="str">
        <f t="shared" si="63"/>
        <v>CENTRALNI POTISKIVAČ</v>
      </c>
      <c r="J684">
        <f t="shared" si="64"/>
        <v>34.997333333333337</v>
      </c>
      <c r="K684" t="str">
        <f t="shared" si="65"/>
        <v/>
      </c>
      <c r="L684" t="str">
        <f t="shared" si="61"/>
        <v>update roba set fabrcena = 34.9973333333333 where katbr = 'ADR163606';</v>
      </c>
    </row>
    <row r="685" spans="1:12" x14ac:dyDescent="0.25">
      <c r="A685" t="s">
        <v>1215</v>
      </c>
      <c r="B685" s="1" t="s">
        <v>1216</v>
      </c>
      <c r="C685" t="s">
        <v>6</v>
      </c>
      <c r="D685" t="s">
        <v>7</v>
      </c>
      <c r="E685">
        <v>1</v>
      </c>
      <c r="F685">
        <v>3594.24</v>
      </c>
      <c r="G685" t="str">
        <f t="shared" si="62"/>
        <v>BLUEPRINTADS73128</v>
      </c>
      <c r="H685" t="str">
        <f t="shared" si="66"/>
        <v>30100AA672</v>
      </c>
      <c r="I685" t="str">
        <f t="shared" si="63"/>
        <v>LAMELA KVAČILA</v>
      </c>
      <c r="J685">
        <f t="shared" si="64"/>
        <v>29.951999999999998</v>
      </c>
      <c r="K685" t="str">
        <f t="shared" si="65"/>
        <v/>
      </c>
      <c r="L685" t="str">
        <f t="shared" si="61"/>
        <v>update roba set fabrcena = 29.952 where katbr = 'ADS73128';</v>
      </c>
    </row>
    <row r="686" spans="1:12" x14ac:dyDescent="0.25">
      <c r="A686" t="s">
        <v>1217</v>
      </c>
      <c r="B686" s="1" t="s">
        <v>1218</v>
      </c>
      <c r="C686" t="s">
        <v>6</v>
      </c>
      <c r="D686" t="s">
        <v>7</v>
      </c>
      <c r="E686">
        <v>1</v>
      </c>
      <c r="F686">
        <v>2822.4</v>
      </c>
      <c r="G686" t="str">
        <f t="shared" si="62"/>
        <v>BLUEPRINTADS73129</v>
      </c>
      <c r="H686" t="str">
        <f t="shared" si="66"/>
        <v>30100AA970</v>
      </c>
      <c r="I686" t="str">
        <f t="shared" si="63"/>
        <v>LAMELA KVAČILA</v>
      </c>
      <c r="J686">
        <f t="shared" si="64"/>
        <v>23.52</v>
      </c>
      <c r="K686" t="str">
        <f t="shared" si="65"/>
        <v/>
      </c>
      <c r="L686" t="str">
        <f t="shared" si="61"/>
        <v>update roba set fabrcena = 23.52 where katbr = 'ADS73129';</v>
      </c>
    </row>
    <row r="687" spans="1:12" x14ac:dyDescent="0.25">
      <c r="A687" t="s">
        <v>1219</v>
      </c>
      <c r="B687" s="1" t="s">
        <v>1220</v>
      </c>
      <c r="C687" t="s">
        <v>54</v>
      </c>
      <c r="D687" t="s">
        <v>7</v>
      </c>
      <c r="E687">
        <v>1</v>
      </c>
      <c r="F687">
        <v>4120.32</v>
      </c>
      <c r="G687" t="str">
        <f t="shared" si="62"/>
        <v>BLUEPRINTADS73231N</v>
      </c>
      <c r="H687" t="str">
        <f t="shared" si="66"/>
        <v>30210AA720</v>
      </c>
      <c r="I687" t="str">
        <f t="shared" si="63"/>
        <v>POTISNI DISK KVAČILA</v>
      </c>
      <c r="J687">
        <f t="shared" si="64"/>
        <v>34.335999999999999</v>
      </c>
      <c r="K687" t="str">
        <f t="shared" si="65"/>
        <v/>
      </c>
      <c r="L687" t="str">
        <f t="shared" si="61"/>
        <v>update roba set fabrcena = 34.336 where katbr = 'ADS73231N';</v>
      </c>
    </row>
    <row r="688" spans="1:12" x14ac:dyDescent="0.25">
      <c r="A688" t="s">
        <v>1221</v>
      </c>
      <c r="B688" s="1" t="s">
        <v>1222</v>
      </c>
      <c r="C688" t="s">
        <v>54</v>
      </c>
      <c r="D688" t="s">
        <v>7</v>
      </c>
      <c r="E688">
        <v>1</v>
      </c>
      <c r="F688">
        <v>3594.24</v>
      </c>
      <c r="G688" t="str">
        <f t="shared" si="62"/>
        <v>BLUEPRINTADS73232N</v>
      </c>
      <c r="H688" t="str">
        <f t="shared" si="66"/>
        <v>30210AA400</v>
      </c>
      <c r="I688" t="str">
        <f t="shared" si="63"/>
        <v>POTISNI DISK KVAČILA</v>
      </c>
      <c r="J688">
        <f t="shared" si="64"/>
        <v>29.951999999999998</v>
      </c>
      <c r="K688" t="str">
        <f t="shared" si="65"/>
        <v/>
      </c>
      <c r="L688" t="str">
        <f t="shared" si="61"/>
        <v>update roba set fabrcena = 29.952 where katbr = 'ADS73232N';</v>
      </c>
    </row>
    <row r="689" spans="1:12" x14ac:dyDescent="0.25">
      <c r="A689" t="s">
        <v>1223</v>
      </c>
      <c r="C689" t="s">
        <v>71</v>
      </c>
      <c r="D689" t="s">
        <v>14</v>
      </c>
      <c r="E689">
        <v>1</v>
      </c>
      <c r="F689">
        <v>3398.4</v>
      </c>
      <c r="G689" t="str">
        <f t="shared" si="62"/>
        <v>BLUEPRINTADT330111</v>
      </c>
      <c r="H689" t="str">
        <f t="shared" si="66"/>
        <v>ADT330111</v>
      </c>
      <c r="I689" t="str">
        <f t="shared" si="63"/>
        <v>KOMPLET KVAČILA</v>
      </c>
      <c r="J689">
        <f t="shared" si="64"/>
        <v>28.32</v>
      </c>
      <c r="K689" t="str">
        <f t="shared" si="65"/>
        <v/>
      </c>
      <c r="L689" t="str">
        <f t="shared" si="61"/>
        <v>update roba set fabrcena = 28.32 where katbr = 'ADT330111';</v>
      </c>
    </row>
    <row r="690" spans="1:12" x14ac:dyDescent="0.25">
      <c r="A690" t="s">
        <v>1224</v>
      </c>
      <c r="C690" t="s">
        <v>71</v>
      </c>
      <c r="D690" t="s">
        <v>14</v>
      </c>
      <c r="E690">
        <v>1</v>
      </c>
      <c r="F690">
        <v>4665.6000000000004</v>
      </c>
      <c r="G690" t="str">
        <f t="shared" si="62"/>
        <v>BLUEPRINTADT330140</v>
      </c>
      <c r="H690" t="str">
        <f t="shared" si="66"/>
        <v>ADT330140</v>
      </c>
      <c r="I690" t="str">
        <f t="shared" si="63"/>
        <v>KOMPLET KVAČILA</v>
      </c>
      <c r="J690">
        <f t="shared" si="64"/>
        <v>38.880000000000003</v>
      </c>
      <c r="K690" t="str">
        <f t="shared" si="65"/>
        <v/>
      </c>
      <c r="L690" t="str">
        <f t="shared" si="61"/>
        <v>update roba set fabrcena = 38.88 where katbr = 'ADT330140';</v>
      </c>
    </row>
    <row r="691" spans="1:12" x14ac:dyDescent="0.25">
      <c r="A691" t="s">
        <v>1225</v>
      </c>
      <c r="C691" t="s">
        <v>71</v>
      </c>
      <c r="D691" t="s">
        <v>14</v>
      </c>
      <c r="E691">
        <v>1</v>
      </c>
      <c r="F691">
        <v>4728.32</v>
      </c>
      <c r="G691" t="str">
        <f t="shared" si="62"/>
        <v>BLUEPRINTADT330141</v>
      </c>
      <c r="H691" t="str">
        <f t="shared" si="66"/>
        <v>ADT330141</v>
      </c>
      <c r="I691" t="str">
        <f t="shared" si="63"/>
        <v>KOMPLET KVAČILA</v>
      </c>
      <c r="J691">
        <f t="shared" si="64"/>
        <v>39.402666666666661</v>
      </c>
      <c r="K691" t="str">
        <f t="shared" si="65"/>
        <v/>
      </c>
      <c r="L691" t="str">
        <f t="shared" si="61"/>
        <v>update roba set fabrcena = 39.4026666666667 where katbr = 'ADT330141';</v>
      </c>
    </row>
    <row r="692" spans="1:12" x14ac:dyDescent="0.25">
      <c r="A692" t="s">
        <v>1226</v>
      </c>
      <c r="C692" t="s">
        <v>71</v>
      </c>
      <c r="D692" t="s">
        <v>14</v>
      </c>
      <c r="E692">
        <v>1</v>
      </c>
      <c r="F692">
        <v>6599.68</v>
      </c>
      <c r="G692" t="str">
        <f t="shared" si="62"/>
        <v>BLUEPRINTADT330184</v>
      </c>
      <c r="H692" t="str">
        <f t="shared" si="66"/>
        <v>ADT330184</v>
      </c>
      <c r="I692" t="str">
        <f t="shared" si="63"/>
        <v>KOMPLET KVAČILA</v>
      </c>
      <c r="J692">
        <f t="shared" si="64"/>
        <v>54.997333333333337</v>
      </c>
      <c r="K692" t="str">
        <f t="shared" si="65"/>
        <v/>
      </c>
      <c r="L692" t="str">
        <f t="shared" si="61"/>
        <v>update roba set fabrcena = 54.9973333333333 where katbr = 'ADT330184';</v>
      </c>
    </row>
    <row r="693" spans="1:12" x14ac:dyDescent="0.25">
      <c r="A693" t="s">
        <v>1227</v>
      </c>
      <c r="C693" t="s">
        <v>71</v>
      </c>
      <c r="D693" t="s">
        <v>14</v>
      </c>
      <c r="E693">
        <v>1</v>
      </c>
      <c r="F693">
        <v>18599.68</v>
      </c>
      <c r="G693" t="str">
        <f t="shared" si="62"/>
        <v>BLUEPRINTADT330206</v>
      </c>
      <c r="H693" t="str">
        <f t="shared" si="66"/>
        <v>ADT330206</v>
      </c>
      <c r="I693" t="str">
        <f t="shared" si="63"/>
        <v>KOMPLET KVAČILA</v>
      </c>
      <c r="J693">
        <f t="shared" si="64"/>
        <v>154.99733333333333</v>
      </c>
      <c r="K693" t="str">
        <f t="shared" si="65"/>
        <v/>
      </c>
      <c r="L693" t="str">
        <f t="shared" si="61"/>
        <v>update roba set fabrcena = 154.997333333333 where katbr = 'ADT330206';</v>
      </c>
    </row>
    <row r="694" spans="1:12" x14ac:dyDescent="0.25">
      <c r="A694" t="s">
        <v>1228</v>
      </c>
      <c r="C694" t="s">
        <v>71</v>
      </c>
      <c r="D694" t="s">
        <v>14</v>
      </c>
      <c r="E694">
        <v>1</v>
      </c>
      <c r="F694">
        <v>5916.16</v>
      </c>
      <c r="G694" t="str">
        <f t="shared" si="62"/>
        <v>BLUEPRINTADT330208</v>
      </c>
      <c r="H694" t="str">
        <f t="shared" si="66"/>
        <v>ADT330208</v>
      </c>
      <c r="I694" t="str">
        <f t="shared" si="63"/>
        <v>KOMPLET KVAČILA</v>
      </c>
      <c r="J694">
        <f t="shared" si="64"/>
        <v>49.301333333333332</v>
      </c>
      <c r="K694" t="str">
        <f t="shared" si="65"/>
        <v/>
      </c>
      <c r="L694" t="str">
        <f t="shared" si="61"/>
        <v>update roba set fabrcena = 49.3013333333333 where katbr = 'ADT330208';</v>
      </c>
    </row>
    <row r="695" spans="1:12" x14ac:dyDescent="0.25">
      <c r="A695" t="s">
        <v>1229</v>
      </c>
      <c r="C695" t="s">
        <v>71</v>
      </c>
      <c r="D695" t="s">
        <v>14</v>
      </c>
      <c r="E695">
        <v>1</v>
      </c>
      <c r="F695">
        <v>8387.84</v>
      </c>
      <c r="G695" t="str">
        <f t="shared" si="62"/>
        <v>BLUEPRINTADT330212</v>
      </c>
      <c r="H695" t="str">
        <f t="shared" si="66"/>
        <v>ADT330212</v>
      </c>
      <c r="I695" t="str">
        <f t="shared" si="63"/>
        <v>KOMPLET KVAČILA</v>
      </c>
      <c r="J695">
        <f t="shared" si="64"/>
        <v>69.898666666666671</v>
      </c>
      <c r="K695" t="str">
        <f t="shared" si="65"/>
        <v/>
      </c>
      <c r="L695" t="str">
        <f t="shared" si="61"/>
        <v>update roba set fabrcena = 69.8986666666667 where katbr = 'ADT330212';</v>
      </c>
    </row>
    <row r="696" spans="1:12" x14ac:dyDescent="0.25">
      <c r="A696" t="s">
        <v>1230</v>
      </c>
      <c r="C696" t="s">
        <v>71</v>
      </c>
      <c r="D696" t="s">
        <v>14</v>
      </c>
      <c r="E696">
        <v>1</v>
      </c>
      <c r="F696">
        <v>6460.16</v>
      </c>
      <c r="G696" t="str">
        <f t="shared" si="62"/>
        <v>BLUEPRINTADT330232</v>
      </c>
      <c r="H696" t="str">
        <f t="shared" si="66"/>
        <v>ADT330232</v>
      </c>
      <c r="I696" t="str">
        <f t="shared" si="63"/>
        <v>KOMPLET KVAČILA</v>
      </c>
      <c r="J696">
        <f t="shared" si="64"/>
        <v>53.834666666666664</v>
      </c>
      <c r="K696" t="str">
        <f t="shared" si="65"/>
        <v/>
      </c>
      <c r="L696" t="str">
        <f t="shared" si="61"/>
        <v>update roba set fabrcena = 53.8346666666667 where katbr = 'ADT330232';</v>
      </c>
    </row>
    <row r="697" spans="1:12" x14ac:dyDescent="0.25">
      <c r="A697" t="s">
        <v>1231</v>
      </c>
      <c r="C697" t="s">
        <v>71</v>
      </c>
      <c r="D697" t="s">
        <v>14</v>
      </c>
      <c r="E697">
        <v>1</v>
      </c>
      <c r="F697">
        <v>4080.64</v>
      </c>
      <c r="G697" t="str">
        <f t="shared" si="62"/>
        <v>BLUEPRINTADT33025</v>
      </c>
      <c r="H697" t="str">
        <f t="shared" si="66"/>
        <v>ADT33025</v>
      </c>
      <c r="I697" t="str">
        <f t="shared" si="63"/>
        <v>KOMPLET KVAČILA</v>
      </c>
      <c r="J697">
        <f t="shared" si="64"/>
        <v>34.005333333333333</v>
      </c>
      <c r="K697" t="str">
        <f t="shared" si="65"/>
        <v/>
      </c>
      <c r="L697" t="str">
        <f t="shared" si="61"/>
        <v>update roba set fabrcena = 34.0053333333333 where katbr = 'ADT33025';</v>
      </c>
    </row>
    <row r="698" spans="1:12" x14ac:dyDescent="0.25">
      <c r="A698" t="s">
        <v>1232</v>
      </c>
      <c r="C698" t="s">
        <v>71</v>
      </c>
      <c r="D698" t="s">
        <v>14</v>
      </c>
      <c r="E698">
        <v>1</v>
      </c>
      <c r="F698">
        <v>6240</v>
      </c>
      <c r="G698" t="str">
        <f t="shared" si="62"/>
        <v>BLUEPRINTADT330256</v>
      </c>
      <c r="H698" t="str">
        <f t="shared" si="66"/>
        <v>ADT330256</v>
      </c>
      <c r="I698" t="str">
        <f t="shared" si="63"/>
        <v>KOMPLET KVAČILA</v>
      </c>
      <c r="J698">
        <f t="shared" si="64"/>
        <v>52</v>
      </c>
      <c r="K698" t="str">
        <f t="shared" si="65"/>
        <v/>
      </c>
      <c r="L698" t="str">
        <f t="shared" si="61"/>
        <v>update roba set fabrcena = 52 where katbr = 'ADT330256';</v>
      </c>
    </row>
    <row r="699" spans="1:12" x14ac:dyDescent="0.25">
      <c r="A699" t="s">
        <v>1233</v>
      </c>
      <c r="C699" t="s">
        <v>71</v>
      </c>
      <c r="D699" t="s">
        <v>14</v>
      </c>
      <c r="E699">
        <v>1</v>
      </c>
      <c r="F699">
        <v>3719.68</v>
      </c>
      <c r="G699" t="str">
        <f t="shared" si="62"/>
        <v>BLUEPRINTADT33026</v>
      </c>
      <c r="H699" t="str">
        <f t="shared" si="66"/>
        <v>ADT33026</v>
      </c>
      <c r="I699" t="str">
        <f t="shared" si="63"/>
        <v>KOMPLET KVAČILA</v>
      </c>
      <c r="J699">
        <f t="shared" si="64"/>
        <v>30.997333333333334</v>
      </c>
      <c r="K699" t="str">
        <f t="shared" si="65"/>
        <v/>
      </c>
      <c r="L699" t="str">
        <f t="shared" si="61"/>
        <v>update roba set fabrcena = 30.9973333333333 where katbr = 'ADT33026';</v>
      </c>
    </row>
    <row r="700" spans="1:12" x14ac:dyDescent="0.25">
      <c r="A700" t="s">
        <v>1234</v>
      </c>
      <c r="B700" s="1" t="s">
        <v>1235</v>
      </c>
      <c r="C700" t="s">
        <v>27</v>
      </c>
      <c r="D700" t="s">
        <v>14</v>
      </c>
      <c r="E700">
        <v>1</v>
      </c>
      <c r="F700">
        <v>5327.36</v>
      </c>
      <c r="G700" t="str">
        <f t="shared" si="62"/>
        <v>BLUEPRINTADT330299</v>
      </c>
      <c r="H700" t="str">
        <f t="shared" si="66"/>
        <v>312100H050S1</v>
      </c>
      <c r="I700" t="str">
        <f t="shared" si="63"/>
        <v>SET KVAČILA</v>
      </c>
      <c r="J700">
        <f t="shared" si="64"/>
        <v>44.394666666666666</v>
      </c>
      <c r="K700" t="str">
        <f t="shared" si="65"/>
        <v/>
      </c>
      <c r="L700" t="str">
        <f t="shared" si="61"/>
        <v>update roba set fabrcena = 44.3946666666667 where katbr = 'ADT330299';</v>
      </c>
    </row>
    <row r="701" spans="1:12" x14ac:dyDescent="0.25">
      <c r="A701" t="s">
        <v>1236</v>
      </c>
      <c r="B701" s="1" t="s">
        <v>1237</v>
      </c>
      <c r="C701" t="s">
        <v>13</v>
      </c>
      <c r="D701" t="s">
        <v>14</v>
      </c>
      <c r="E701">
        <v>1</v>
      </c>
      <c r="F701">
        <v>4442.88</v>
      </c>
      <c r="G701" t="str">
        <f t="shared" si="62"/>
        <v>BLUEPRINTADT330301</v>
      </c>
      <c r="H701" t="str">
        <f t="shared" si="66"/>
        <v>04130YZZAJ</v>
      </c>
      <c r="I701" t="str">
        <f t="shared" si="63"/>
        <v>SET KVAČILA</v>
      </c>
      <c r="J701">
        <f t="shared" si="64"/>
        <v>37.024000000000001</v>
      </c>
      <c r="K701" t="str">
        <f t="shared" si="65"/>
        <v/>
      </c>
      <c r="L701" t="str">
        <f t="shared" si="61"/>
        <v>update roba set fabrcena = 37.024 where katbr = 'ADT330301';</v>
      </c>
    </row>
    <row r="702" spans="1:12" x14ac:dyDescent="0.25">
      <c r="A702" t="s">
        <v>1238</v>
      </c>
      <c r="B702" s="1" t="s">
        <v>1239</v>
      </c>
      <c r="C702" t="s">
        <v>27</v>
      </c>
      <c r="D702" t="s">
        <v>14</v>
      </c>
      <c r="E702">
        <v>1</v>
      </c>
      <c r="F702">
        <v>15832.32</v>
      </c>
      <c r="G702" t="str">
        <f t="shared" si="62"/>
        <v>BLUEPRINTADT330302</v>
      </c>
      <c r="H702" t="str">
        <f t="shared" si="66"/>
        <v>3121005051S2</v>
      </c>
      <c r="I702" t="str">
        <f t="shared" si="63"/>
        <v>SET KVAČILA</v>
      </c>
      <c r="J702">
        <f t="shared" si="64"/>
        <v>131.93600000000001</v>
      </c>
      <c r="K702" t="str">
        <f t="shared" si="65"/>
        <v/>
      </c>
      <c r="L702" t="str">
        <f t="shared" si="61"/>
        <v>update roba set fabrcena = 131.936 where katbr = 'ADT330302';</v>
      </c>
    </row>
    <row r="703" spans="1:12" x14ac:dyDescent="0.25">
      <c r="A703" t="s">
        <v>1240</v>
      </c>
      <c r="B703" s="1" t="s">
        <v>1241</v>
      </c>
      <c r="C703" t="s">
        <v>13</v>
      </c>
      <c r="D703" t="s">
        <v>14</v>
      </c>
      <c r="E703">
        <v>1</v>
      </c>
      <c r="F703">
        <v>10128.64</v>
      </c>
      <c r="G703" t="str">
        <f t="shared" si="62"/>
        <v>BLUEPRINTADT330303</v>
      </c>
      <c r="H703" t="str">
        <f t="shared" si="66"/>
        <v>134500G010</v>
      </c>
      <c r="I703" t="str">
        <f t="shared" si="63"/>
        <v>SET KVAČILA</v>
      </c>
      <c r="J703">
        <f t="shared" si="64"/>
        <v>84.405333333333331</v>
      </c>
      <c r="K703" t="str">
        <f t="shared" si="65"/>
        <v/>
      </c>
      <c r="L703" t="str">
        <f t="shared" si="61"/>
        <v>update roba set fabrcena = 84.4053333333333 where katbr = 'ADT330303';</v>
      </c>
    </row>
    <row r="704" spans="1:12" x14ac:dyDescent="0.25">
      <c r="A704" t="s">
        <v>1242</v>
      </c>
      <c r="B704" s="1" t="s">
        <v>1243</v>
      </c>
      <c r="C704" t="s">
        <v>13</v>
      </c>
      <c r="D704" t="s">
        <v>14</v>
      </c>
      <c r="E704">
        <v>1</v>
      </c>
      <c r="F704">
        <v>3249.92</v>
      </c>
      <c r="G704" t="str">
        <f t="shared" si="62"/>
        <v>BLUEPRINTADT330315</v>
      </c>
      <c r="H704" t="str">
        <f t="shared" si="66"/>
        <v>3121074011S1</v>
      </c>
      <c r="I704" t="str">
        <f t="shared" si="63"/>
        <v>SET KVAČILA</v>
      </c>
      <c r="J704">
        <f t="shared" si="64"/>
        <v>27.082666666666668</v>
      </c>
      <c r="K704" t="str">
        <f t="shared" si="65"/>
        <v/>
      </c>
      <c r="L704" t="str">
        <f t="shared" si="61"/>
        <v>update roba set fabrcena = 27.0826666666667 where katbr = 'ADT330315';</v>
      </c>
    </row>
    <row r="705" spans="1:12" x14ac:dyDescent="0.25">
      <c r="A705" t="s">
        <v>1244</v>
      </c>
      <c r="B705" s="1"/>
      <c r="C705" t="s">
        <v>27</v>
      </c>
      <c r="D705" t="s">
        <v>14</v>
      </c>
      <c r="E705">
        <v>1</v>
      </c>
      <c r="F705">
        <v>8917.76</v>
      </c>
      <c r="G705" t="str">
        <f t="shared" si="62"/>
        <v>BLUEPRINTADT330316</v>
      </c>
      <c r="H705" t="str">
        <f t="shared" si="66"/>
        <v>ADT330316</v>
      </c>
      <c r="I705" t="str">
        <f t="shared" si="63"/>
        <v>SET KVAČILA</v>
      </c>
      <c r="J705">
        <f t="shared" si="64"/>
        <v>74.314666666666668</v>
      </c>
      <c r="K705" t="str">
        <f t="shared" si="65"/>
        <v/>
      </c>
      <c r="L705" t="str">
        <f t="shared" si="61"/>
        <v>update roba set fabrcena = 74.3146666666667 where katbr = 'ADT330316';</v>
      </c>
    </row>
    <row r="706" spans="1:12" x14ac:dyDescent="0.25">
      <c r="A706" t="s">
        <v>1245</v>
      </c>
      <c r="B706" s="1"/>
      <c r="C706" t="s">
        <v>27</v>
      </c>
      <c r="D706" t="s">
        <v>14</v>
      </c>
      <c r="E706">
        <v>1</v>
      </c>
      <c r="F706">
        <v>21303.040000000001</v>
      </c>
      <c r="G706" t="str">
        <f t="shared" si="62"/>
        <v>BLUEPRINTADT330317</v>
      </c>
      <c r="H706" t="str">
        <f t="shared" si="66"/>
        <v>ADT330317</v>
      </c>
      <c r="I706" t="str">
        <f t="shared" si="63"/>
        <v>SET KVAČILA</v>
      </c>
      <c r="J706">
        <f t="shared" si="64"/>
        <v>177.52533333333335</v>
      </c>
      <c r="K706" t="str">
        <f t="shared" si="65"/>
        <v/>
      </c>
      <c r="L706" t="str">
        <f t="shared" ref="L706:L769" si="67">"update roba set fabrcena = "&amp;J706&amp;" where katbr = '"&amp;A706&amp;"';"</f>
        <v>update roba set fabrcena = 177.525333333333 where katbr = 'ADT330317';</v>
      </c>
    </row>
    <row r="707" spans="1:12" x14ac:dyDescent="0.25">
      <c r="A707" t="s">
        <v>1246</v>
      </c>
      <c r="C707" t="s">
        <v>71</v>
      </c>
      <c r="D707" t="s">
        <v>14</v>
      </c>
      <c r="E707">
        <v>1</v>
      </c>
      <c r="F707">
        <v>5520.64</v>
      </c>
      <c r="G707" t="str">
        <f t="shared" ref="G707:G770" si="68">"BLUEPRINT"&amp;A707</f>
        <v>BLUEPRINTADT33084</v>
      </c>
      <c r="H707" t="str">
        <f t="shared" si="66"/>
        <v>ADT33084</v>
      </c>
      <c r="I707" t="str">
        <f t="shared" ref="I707:I770" si="69">UPPER(C707)</f>
        <v>KOMPLET KVAČILA</v>
      </c>
      <c r="J707">
        <f t="shared" ref="J707:J770" si="70">F707/120</f>
        <v>46.005333333333333</v>
      </c>
      <c r="K707" t="str">
        <f t="shared" ref="K707:K770" si="71">IF(E707&gt;1,"nesto", "")</f>
        <v/>
      </c>
      <c r="L707" t="str">
        <f t="shared" si="67"/>
        <v>update roba set fabrcena = 46.0053333333333 where katbr = 'ADT33084';</v>
      </c>
    </row>
    <row r="708" spans="1:12" x14ac:dyDescent="0.25">
      <c r="A708" t="s">
        <v>1247</v>
      </c>
      <c r="B708" s="1" t="s">
        <v>1248</v>
      </c>
      <c r="C708" t="s">
        <v>76</v>
      </c>
      <c r="D708" t="s">
        <v>7</v>
      </c>
      <c r="E708">
        <v>1</v>
      </c>
      <c r="F708">
        <v>2342.4</v>
      </c>
      <c r="G708" t="str">
        <f t="shared" si="68"/>
        <v>BLUEPRINTADT33106</v>
      </c>
      <c r="H708" t="str">
        <f t="shared" si="66"/>
        <v>3125036065</v>
      </c>
      <c r="I708" t="str">
        <f t="shared" si="69"/>
        <v>DISK KVAČILA</v>
      </c>
      <c r="J708">
        <f t="shared" si="70"/>
        <v>19.52</v>
      </c>
      <c r="K708" t="str">
        <f t="shared" si="71"/>
        <v/>
      </c>
      <c r="L708" t="str">
        <f t="shared" si="67"/>
        <v>update roba set fabrcena = 19.52 where katbr = 'ADT33106';</v>
      </c>
    </row>
    <row r="709" spans="1:12" x14ac:dyDescent="0.25">
      <c r="A709" t="s">
        <v>1249</v>
      </c>
      <c r="B709" s="1" t="s">
        <v>1250</v>
      </c>
      <c r="C709" t="s">
        <v>6</v>
      </c>
      <c r="D709" t="s">
        <v>7</v>
      </c>
      <c r="E709">
        <v>1</v>
      </c>
      <c r="F709">
        <v>1318.4</v>
      </c>
      <c r="G709" t="str">
        <f t="shared" si="68"/>
        <v>BLUEPRINTADT331109</v>
      </c>
      <c r="H709" t="str">
        <f t="shared" si="66"/>
        <v>3125020280</v>
      </c>
      <c r="I709" t="str">
        <f t="shared" si="69"/>
        <v>LAMELA KVAČILA</v>
      </c>
      <c r="J709">
        <f t="shared" si="70"/>
        <v>10.986666666666668</v>
      </c>
      <c r="K709" t="str">
        <f t="shared" si="71"/>
        <v/>
      </c>
      <c r="L709" t="str">
        <f t="shared" si="67"/>
        <v>update roba set fabrcena = 10.9866666666667 where katbr = 'ADT331109';</v>
      </c>
    </row>
    <row r="710" spans="1:12" x14ac:dyDescent="0.25">
      <c r="A710" t="s">
        <v>1251</v>
      </c>
      <c r="B710" s="1" t="s">
        <v>1252</v>
      </c>
      <c r="C710" t="s">
        <v>6</v>
      </c>
      <c r="D710" t="s">
        <v>7</v>
      </c>
      <c r="E710">
        <v>1</v>
      </c>
      <c r="F710">
        <v>4560.6400000000003</v>
      </c>
      <c r="G710" t="str">
        <f t="shared" si="68"/>
        <v>BLUEPRINTADT331110</v>
      </c>
      <c r="H710" t="str">
        <f t="shared" si="66"/>
        <v>3125033061</v>
      </c>
      <c r="I710" t="str">
        <f t="shared" si="69"/>
        <v>LAMELA KVAČILA</v>
      </c>
      <c r="J710">
        <f t="shared" si="70"/>
        <v>38.005333333333333</v>
      </c>
      <c r="K710" t="str">
        <f t="shared" si="71"/>
        <v/>
      </c>
      <c r="L710" t="str">
        <f t="shared" si="67"/>
        <v>update roba set fabrcena = 38.0053333333333 where katbr = 'ADT331110';</v>
      </c>
    </row>
    <row r="711" spans="1:12" x14ac:dyDescent="0.25">
      <c r="A711" t="s">
        <v>1253</v>
      </c>
      <c r="B711" s="1" t="s">
        <v>1254</v>
      </c>
      <c r="C711" t="s">
        <v>6</v>
      </c>
      <c r="D711" t="s">
        <v>7</v>
      </c>
      <c r="E711">
        <v>1</v>
      </c>
      <c r="F711">
        <v>3000.32</v>
      </c>
      <c r="G711" t="str">
        <f t="shared" si="68"/>
        <v>BLUEPRINTADT331111</v>
      </c>
      <c r="H711" t="str">
        <f t="shared" si="66"/>
        <v>3125005070</v>
      </c>
      <c r="I711" t="str">
        <f t="shared" si="69"/>
        <v>LAMELA KVAČILA</v>
      </c>
      <c r="J711">
        <f t="shared" si="70"/>
        <v>25.002666666666666</v>
      </c>
      <c r="K711" t="str">
        <f t="shared" si="71"/>
        <v/>
      </c>
      <c r="L711" t="str">
        <f t="shared" si="67"/>
        <v>update roba set fabrcena = 25.0026666666667 where katbr = 'ADT331111';</v>
      </c>
    </row>
    <row r="712" spans="1:12" x14ac:dyDescent="0.25">
      <c r="A712" t="s">
        <v>1255</v>
      </c>
      <c r="B712" s="1" t="s">
        <v>1256</v>
      </c>
      <c r="C712" t="s">
        <v>6</v>
      </c>
      <c r="D712" t="s">
        <v>7</v>
      </c>
      <c r="E712">
        <v>1</v>
      </c>
      <c r="F712">
        <v>2497.2800000000002</v>
      </c>
      <c r="G712" t="str">
        <f t="shared" si="68"/>
        <v>BLUEPRINTADT331113</v>
      </c>
      <c r="H712" t="str">
        <f t="shared" si="66"/>
        <v>312500D240</v>
      </c>
      <c r="I712" t="str">
        <f t="shared" si="69"/>
        <v>LAMELA KVAČILA</v>
      </c>
      <c r="J712">
        <f t="shared" si="70"/>
        <v>20.81066666666667</v>
      </c>
      <c r="K712" t="str">
        <f t="shared" si="71"/>
        <v/>
      </c>
      <c r="L712" t="str">
        <f t="shared" si="67"/>
        <v>update roba set fabrcena = 20.8106666666667 where katbr = 'ADT331113';</v>
      </c>
    </row>
    <row r="713" spans="1:12" x14ac:dyDescent="0.25">
      <c r="A713" t="s">
        <v>1257</v>
      </c>
      <c r="B713" s="1" t="s">
        <v>1258</v>
      </c>
      <c r="C713" t="s">
        <v>6</v>
      </c>
      <c r="D713" t="s">
        <v>7</v>
      </c>
      <c r="E713">
        <v>1</v>
      </c>
      <c r="F713">
        <v>1413.12</v>
      </c>
      <c r="G713" t="str">
        <f t="shared" si="68"/>
        <v>BLUEPRINTADT331114</v>
      </c>
      <c r="H713" t="str">
        <f t="shared" si="66"/>
        <v>3125074010</v>
      </c>
      <c r="I713" t="str">
        <f t="shared" si="69"/>
        <v>LAMELA KVAČILA</v>
      </c>
      <c r="J713">
        <f t="shared" si="70"/>
        <v>11.776</v>
      </c>
      <c r="K713" t="str">
        <f t="shared" si="71"/>
        <v/>
      </c>
      <c r="L713" t="str">
        <f t="shared" si="67"/>
        <v>update roba set fabrcena = 11.776 where katbr = 'ADT331114';</v>
      </c>
    </row>
    <row r="714" spans="1:12" x14ac:dyDescent="0.25">
      <c r="A714" t="s">
        <v>1259</v>
      </c>
      <c r="B714" s="1" t="s">
        <v>1260</v>
      </c>
      <c r="C714" t="s">
        <v>76</v>
      </c>
      <c r="D714" t="s">
        <v>7</v>
      </c>
      <c r="E714">
        <v>1</v>
      </c>
      <c r="F714">
        <v>1498.88</v>
      </c>
      <c r="G714" t="str">
        <f t="shared" si="68"/>
        <v>BLUEPRINTADT33127</v>
      </c>
      <c r="H714" t="str">
        <f t="shared" si="66"/>
        <v>3125012360</v>
      </c>
      <c r="I714" t="str">
        <f t="shared" si="69"/>
        <v>DISK KVAČILA</v>
      </c>
      <c r="J714">
        <f t="shared" si="70"/>
        <v>12.490666666666668</v>
      </c>
      <c r="K714" t="str">
        <f t="shared" si="71"/>
        <v/>
      </c>
      <c r="L714" t="str">
        <f t="shared" si="67"/>
        <v>update roba set fabrcena = 12.4906666666667 where katbr = 'ADT33127';</v>
      </c>
    </row>
    <row r="715" spans="1:12" x14ac:dyDescent="0.25">
      <c r="A715" t="s">
        <v>1261</v>
      </c>
      <c r="B715" s="1" t="s">
        <v>1262</v>
      </c>
      <c r="C715" t="s">
        <v>76</v>
      </c>
      <c r="D715" t="s">
        <v>7</v>
      </c>
      <c r="E715">
        <v>1</v>
      </c>
      <c r="F715">
        <v>2306.56</v>
      </c>
      <c r="G715" t="str">
        <f t="shared" si="68"/>
        <v>BLUEPRINTADT33143</v>
      </c>
      <c r="H715" t="str">
        <f t="shared" si="66"/>
        <v>3125028084</v>
      </c>
      <c r="I715" t="str">
        <f t="shared" si="69"/>
        <v>DISK KVAČILA</v>
      </c>
      <c r="J715">
        <f t="shared" si="70"/>
        <v>19.221333333333334</v>
      </c>
      <c r="K715" t="str">
        <f t="shared" si="71"/>
        <v/>
      </c>
      <c r="L715" t="str">
        <f t="shared" si="67"/>
        <v>update roba set fabrcena = 19.2213333333333 where katbr = 'ADT33143';</v>
      </c>
    </row>
    <row r="716" spans="1:12" x14ac:dyDescent="0.25">
      <c r="A716" t="s">
        <v>1263</v>
      </c>
      <c r="B716" s="1" t="s">
        <v>1264</v>
      </c>
      <c r="C716" t="s">
        <v>76</v>
      </c>
      <c r="D716" t="s">
        <v>7</v>
      </c>
      <c r="E716">
        <v>1</v>
      </c>
      <c r="F716">
        <v>1473.28</v>
      </c>
      <c r="G716" t="str">
        <f t="shared" si="68"/>
        <v>BLUEPRINTADT33154</v>
      </c>
      <c r="H716" t="str">
        <f t="shared" si="66"/>
        <v>312500D051</v>
      </c>
      <c r="I716" t="str">
        <f t="shared" si="69"/>
        <v>DISK KVAČILA</v>
      </c>
      <c r="J716">
        <f t="shared" si="70"/>
        <v>12.277333333333333</v>
      </c>
      <c r="K716" t="str">
        <f t="shared" si="71"/>
        <v/>
      </c>
      <c r="L716" t="str">
        <f t="shared" si="67"/>
        <v>update roba set fabrcena = 12.2773333333333 where katbr = 'ADT33154';</v>
      </c>
    </row>
    <row r="717" spans="1:12" x14ac:dyDescent="0.25">
      <c r="A717" t="s">
        <v>1265</v>
      </c>
      <c r="B717" s="1" t="s">
        <v>1266</v>
      </c>
      <c r="C717" t="s">
        <v>76</v>
      </c>
      <c r="D717" t="s">
        <v>7</v>
      </c>
      <c r="E717">
        <v>1</v>
      </c>
      <c r="F717">
        <v>1994.24</v>
      </c>
      <c r="G717" t="str">
        <f t="shared" si="68"/>
        <v>BLUEPRINTADT33168</v>
      </c>
      <c r="H717" t="str">
        <f t="shared" si="66"/>
        <v>3125012410</v>
      </c>
      <c r="I717" t="str">
        <f t="shared" si="69"/>
        <v>DISK KVAČILA</v>
      </c>
      <c r="J717">
        <f t="shared" si="70"/>
        <v>16.618666666666666</v>
      </c>
      <c r="K717" t="str">
        <f t="shared" si="71"/>
        <v/>
      </c>
      <c r="L717" t="str">
        <f t="shared" si="67"/>
        <v>update roba set fabrcena = 16.6186666666667 where katbr = 'ADT33168';</v>
      </c>
    </row>
    <row r="718" spans="1:12" x14ac:dyDescent="0.25">
      <c r="A718" t="s">
        <v>1267</v>
      </c>
      <c r="B718" s="1" t="s">
        <v>1268</v>
      </c>
      <c r="C718" t="s">
        <v>76</v>
      </c>
      <c r="D718" t="s">
        <v>7</v>
      </c>
      <c r="E718">
        <v>1</v>
      </c>
      <c r="F718">
        <v>1560.32</v>
      </c>
      <c r="G718" t="str">
        <f t="shared" si="68"/>
        <v>BLUEPRINTADT33176</v>
      </c>
      <c r="H718" t="str">
        <f t="shared" si="66"/>
        <v>312500D030</v>
      </c>
      <c r="I718" t="str">
        <f t="shared" si="69"/>
        <v>DISK KVAČILA</v>
      </c>
      <c r="J718">
        <f t="shared" si="70"/>
        <v>13.002666666666666</v>
      </c>
      <c r="K718" t="str">
        <f t="shared" si="71"/>
        <v/>
      </c>
      <c r="L718" t="str">
        <f t="shared" si="67"/>
        <v>update roba set fabrcena = 13.0026666666667 where katbr = 'ADT33176';</v>
      </c>
    </row>
    <row r="719" spans="1:12" x14ac:dyDescent="0.25">
      <c r="A719" t="s">
        <v>1269</v>
      </c>
      <c r="B719" s="1" t="s">
        <v>1254</v>
      </c>
      <c r="C719" t="s">
        <v>76</v>
      </c>
      <c r="D719" t="s">
        <v>7</v>
      </c>
      <c r="E719">
        <v>1</v>
      </c>
      <c r="F719">
        <v>3000.32</v>
      </c>
      <c r="G719" t="str">
        <f t="shared" si="68"/>
        <v>BLUEPRINTADT33178</v>
      </c>
      <c r="H719" t="str">
        <f t="shared" si="66"/>
        <v>3125005070</v>
      </c>
      <c r="I719" t="str">
        <f t="shared" si="69"/>
        <v>DISK KVAČILA</v>
      </c>
      <c r="J719">
        <f t="shared" si="70"/>
        <v>25.002666666666666</v>
      </c>
      <c r="K719" t="str">
        <f t="shared" si="71"/>
        <v/>
      </c>
      <c r="L719" t="str">
        <f t="shared" si="67"/>
        <v>update roba set fabrcena = 25.0026666666667 where katbr = 'ADT33178';</v>
      </c>
    </row>
    <row r="720" spans="1:12" x14ac:dyDescent="0.25">
      <c r="A720" t="s">
        <v>1270</v>
      </c>
      <c r="B720" s="1" t="s">
        <v>1271</v>
      </c>
      <c r="C720" t="s">
        <v>76</v>
      </c>
      <c r="D720" t="s">
        <v>7</v>
      </c>
      <c r="E720">
        <v>1</v>
      </c>
      <c r="F720">
        <v>2832.64</v>
      </c>
      <c r="G720" t="str">
        <f t="shared" si="68"/>
        <v>BLUEPRINTADT33192</v>
      </c>
      <c r="H720" t="str">
        <f t="shared" si="66"/>
        <v>312500D090</v>
      </c>
      <c r="I720" t="str">
        <f t="shared" si="69"/>
        <v>DISK KVAČILA</v>
      </c>
      <c r="J720">
        <f t="shared" si="70"/>
        <v>23.605333333333331</v>
      </c>
      <c r="K720" t="str">
        <f t="shared" si="71"/>
        <v/>
      </c>
      <c r="L720" t="str">
        <f t="shared" si="67"/>
        <v>update roba set fabrcena = 23.6053333333333 where katbr = 'ADT33192';</v>
      </c>
    </row>
    <row r="721" spans="1:12" x14ac:dyDescent="0.25">
      <c r="A721" t="s">
        <v>1272</v>
      </c>
      <c r="B721" s="1" t="s">
        <v>1273</v>
      </c>
      <c r="C721" t="s">
        <v>89</v>
      </c>
      <c r="D721" t="s">
        <v>7</v>
      </c>
      <c r="E721">
        <v>1</v>
      </c>
      <c r="F721">
        <v>2941.44</v>
      </c>
      <c r="G721" t="str">
        <f t="shared" si="68"/>
        <v>BLUEPRINTADT332106N</v>
      </c>
      <c r="H721" t="str">
        <f t="shared" si="66"/>
        <v>312100D070</v>
      </c>
      <c r="I721" t="str">
        <f t="shared" si="69"/>
        <v>POKLOPAC KVAČILA</v>
      </c>
      <c r="J721">
        <f t="shared" si="70"/>
        <v>24.512</v>
      </c>
      <c r="K721" t="str">
        <f t="shared" si="71"/>
        <v/>
      </c>
      <c r="L721" t="str">
        <f t="shared" si="67"/>
        <v>update roba set fabrcena = 24.512 where katbr = 'ADT332106N';</v>
      </c>
    </row>
    <row r="722" spans="1:12" x14ac:dyDescent="0.25">
      <c r="A722" t="s">
        <v>1274</v>
      </c>
      <c r="B722" s="1" t="s">
        <v>1275</v>
      </c>
      <c r="C722" t="s">
        <v>54</v>
      </c>
      <c r="D722" t="s">
        <v>7</v>
      </c>
      <c r="E722">
        <v>1</v>
      </c>
      <c r="F722">
        <v>5040.6400000000003</v>
      </c>
      <c r="G722" t="str">
        <f t="shared" si="68"/>
        <v>BLUEPRINTADT332120N</v>
      </c>
      <c r="H722" t="str">
        <f t="shared" si="66"/>
        <v>3121012201</v>
      </c>
      <c r="I722" t="str">
        <f t="shared" si="69"/>
        <v>POTISNI DISK KVAČILA</v>
      </c>
      <c r="J722">
        <f t="shared" si="70"/>
        <v>42.005333333333333</v>
      </c>
      <c r="K722" t="str">
        <f t="shared" si="71"/>
        <v/>
      </c>
      <c r="L722" t="str">
        <f t="shared" si="67"/>
        <v>update roba set fabrcena = 42.0053333333333 where katbr = 'ADT332120N';</v>
      </c>
    </row>
    <row r="723" spans="1:12" x14ac:dyDescent="0.25">
      <c r="A723" t="s">
        <v>1276</v>
      </c>
      <c r="B723" s="1" t="s">
        <v>1277</v>
      </c>
      <c r="C723" t="s">
        <v>54</v>
      </c>
      <c r="D723" t="s">
        <v>7</v>
      </c>
      <c r="E723">
        <v>1</v>
      </c>
      <c r="F723">
        <v>6840.32</v>
      </c>
      <c r="G723" t="str">
        <f t="shared" si="68"/>
        <v>BLUEPRINTADT332121N</v>
      </c>
      <c r="H723" t="str">
        <f t="shared" si="66"/>
        <v>3121035330</v>
      </c>
      <c r="I723" t="str">
        <f t="shared" si="69"/>
        <v>POTISNI DISK KVAČILA</v>
      </c>
      <c r="J723">
        <f t="shared" si="70"/>
        <v>57.002666666666663</v>
      </c>
      <c r="K723" t="str">
        <f t="shared" si="71"/>
        <v/>
      </c>
      <c r="L723" t="str">
        <f t="shared" si="67"/>
        <v>update roba set fabrcena = 57.0026666666667 where katbr = 'ADT332121N';</v>
      </c>
    </row>
    <row r="724" spans="1:12" x14ac:dyDescent="0.25">
      <c r="A724" t="s">
        <v>1278</v>
      </c>
      <c r="B724" s="1" t="s">
        <v>1279</v>
      </c>
      <c r="C724" t="s">
        <v>54</v>
      </c>
      <c r="D724" t="s">
        <v>7</v>
      </c>
      <c r="E724">
        <v>1</v>
      </c>
      <c r="F724">
        <v>11993.6</v>
      </c>
      <c r="G724" t="str">
        <f t="shared" si="68"/>
        <v>BLUEPRINTADT332122N</v>
      </c>
      <c r="H724" t="str">
        <f t="shared" si="66"/>
        <v>3121005051</v>
      </c>
      <c r="I724" t="str">
        <f t="shared" si="69"/>
        <v>POTISNI DISK KVAČILA</v>
      </c>
      <c r="J724">
        <f t="shared" si="70"/>
        <v>99.946666666666673</v>
      </c>
      <c r="K724" t="str">
        <f t="shared" si="71"/>
        <v/>
      </c>
      <c r="L724" t="str">
        <f t="shared" si="67"/>
        <v>update roba set fabrcena = 99.9466666666667 where katbr = 'ADT332122N';</v>
      </c>
    </row>
    <row r="725" spans="1:12" x14ac:dyDescent="0.25">
      <c r="A725" t="s">
        <v>1280</v>
      </c>
      <c r="B725" s="1" t="s">
        <v>1281</v>
      </c>
      <c r="C725" t="s">
        <v>54</v>
      </c>
      <c r="D725" t="s">
        <v>7</v>
      </c>
      <c r="E725">
        <v>1</v>
      </c>
      <c r="F725">
        <v>4199.68</v>
      </c>
      <c r="G725" t="str">
        <f t="shared" si="68"/>
        <v>BLUEPRINTADT332123N</v>
      </c>
      <c r="H725" t="str">
        <f t="shared" si="66"/>
        <v>312100H030</v>
      </c>
      <c r="I725" t="str">
        <f t="shared" si="69"/>
        <v>POTISNI DISK KVAČILA</v>
      </c>
      <c r="J725">
        <f t="shared" si="70"/>
        <v>34.997333333333337</v>
      </c>
      <c r="K725" t="str">
        <f t="shared" si="71"/>
        <v/>
      </c>
      <c r="L725" t="str">
        <f t="shared" si="67"/>
        <v>update roba set fabrcena = 34.9973333333333 where katbr = 'ADT332123N';</v>
      </c>
    </row>
    <row r="726" spans="1:12" x14ac:dyDescent="0.25">
      <c r="A726" t="s">
        <v>1282</v>
      </c>
      <c r="B726" s="1" t="s">
        <v>1283</v>
      </c>
      <c r="C726" t="s">
        <v>54</v>
      </c>
      <c r="D726" t="s">
        <v>7</v>
      </c>
      <c r="E726">
        <v>1</v>
      </c>
      <c r="F726">
        <v>2903.04</v>
      </c>
      <c r="G726" t="str">
        <f t="shared" si="68"/>
        <v>BLUEPRINTADT332125N</v>
      </c>
      <c r="H726" t="str">
        <f t="shared" si="66"/>
        <v>312100H050</v>
      </c>
      <c r="I726" t="str">
        <f t="shared" si="69"/>
        <v>POTISNI DISK KVAČILA</v>
      </c>
      <c r="J726">
        <f t="shared" si="70"/>
        <v>24.192</v>
      </c>
      <c r="K726" t="str">
        <f t="shared" si="71"/>
        <v/>
      </c>
      <c r="L726" t="str">
        <f t="shared" si="67"/>
        <v>update roba set fabrcena = 24.192 where katbr = 'ADT332125N';</v>
      </c>
    </row>
    <row r="727" spans="1:12" x14ac:dyDescent="0.25">
      <c r="A727" t="s">
        <v>1284</v>
      </c>
      <c r="B727" s="1" t="s">
        <v>1285</v>
      </c>
      <c r="C727" t="s">
        <v>54</v>
      </c>
      <c r="D727" t="s">
        <v>7</v>
      </c>
      <c r="E727">
        <v>1</v>
      </c>
      <c r="F727">
        <v>1899.52</v>
      </c>
      <c r="G727" t="str">
        <f t="shared" si="68"/>
        <v>BLUEPRINTADT332126N</v>
      </c>
      <c r="H727" t="str">
        <f t="shared" si="66"/>
        <v>3121074011</v>
      </c>
      <c r="I727" t="str">
        <f t="shared" si="69"/>
        <v>POTISNI DISK KVAČILA</v>
      </c>
      <c r="J727">
        <f t="shared" si="70"/>
        <v>15.829333333333333</v>
      </c>
      <c r="K727" t="str">
        <f t="shared" si="71"/>
        <v/>
      </c>
      <c r="L727" t="str">
        <f t="shared" si="67"/>
        <v>update roba set fabrcena = 15.8293333333333 where katbr = 'ADT332126N';</v>
      </c>
    </row>
    <row r="728" spans="1:12" x14ac:dyDescent="0.25">
      <c r="A728" t="s">
        <v>1286</v>
      </c>
      <c r="B728" s="1" t="s">
        <v>1287</v>
      </c>
      <c r="C728" t="s">
        <v>89</v>
      </c>
      <c r="D728" t="s">
        <v>7</v>
      </c>
      <c r="E728">
        <v>1</v>
      </c>
      <c r="F728">
        <v>1944.32</v>
      </c>
      <c r="G728" t="str">
        <f t="shared" si="68"/>
        <v>BLUEPRINTADT33218N</v>
      </c>
      <c r="H728" t="str">
        <f t="shared" si="66"/>
        <v>3121012180</v>
      </c>
      <c r="I728" t="str">
        <f t="shared" si="69"/>
        <v>POKLOPAC KVAČILA</v>
      </c>
      <c r="J728">
        <f t="shared" si="70"/>
        <v>16.202666666666666</v>
      </c>
      <c r="K728" t="str">
        <f t="shared" si="71"/>
        <v/>
      </c>
      <c r="L728" t="str">
        <f t="shared" si="67"/>
        <v>update roba set fabrcena = 16.2026666666667 where katbr = 'ADT33218N';</v>
      </c>
    </row>
    <row r="729" spans="1:12" x14ac:dyDescent="0.25">
      <c r="A729" t="s">
        <v>1288</v>
      </c>
      <c r="B729" s="1" t="s">
        <v>1289</v>
      </c>
      <c r="C729" t="s">
        <v>89</v>
      </c>
      <c r="D729" t="s">
        <v>7</v>
      </c>
      <c r="E729">
        <v>1</v>
      </c>
      <c r="F729">
        <v>2364.16</v>
      </c>
      <c r="G729" t="str">
        <f t="shared" si="68"/>
        <v>BLUEPRINTADT33219N</v>
      </c>
      <c r="H729" t="str">
        <f t="shared" si="66"/>
        <v>3121020200</v>
      </c>
      <c r="I729" t="str">
        <f t="shared" si="69"/>
        <v>POKLOPAC KVAČILA</v>
      </c>
      <c r="J729">
        <f t="shared" si="70"/>
        <v>19.701333333333331</v>
      </c>
      <c r="K729" t="str">
        <f t="shared" si="71"/>
        <v/>
      </c>
      <c r="L729" t="str">
        <f t="shared" si="67"/>
        <v>update roba set fabrcena = 19.7013333333333 where katbr = 'ADT33219N';</v>
      </c>
    </row>
    <row r="730" spans="1:12" x14ac:dyDescent="0.25">
      <c r="A730" t="s">
        <v>1290</v>
      </c>
      <c r="B730" s="1" t="s">
        <v>1291</v>
      </c>
      <c r="C730" t="s">
        <v>89</v>
      </c>
      <c r="D730" t="s">
        <v>7</v>
      </c>
      <c r="E730">
        <v>1</v>
      </c>
      <c r="F730">
        <v>2905.6</v>
      </c>
      <c r="G730" t="str">
        <f t="shared" si="68"/>
        <v>BLUEPRINTADT33254N</v>
      </c>
      <c r="H730" t="str">
        <f t="shared" si="66"/>
        <v>3121035100</v>
      </c>
      <c r="I730" t="str">
        <f t="shared" si="69"/>
        <v>POKLOPAC KVAČILA</v>
      </c>
      <c r="J730">
        <f t="shared" si="70"/>
        <v>24.213333333333331</v>
      </c>
      <c r="K730" t="str">
        <f t="shared" si="71"/>
        <v/>
      </c>
      <c r="L730" t="str">
        <f t="shared" si="67"/>
        <v>update roba set fabrcena = 24.2133333333333 where katbr = 'ADT33254N';</v>
      </c>
    </row>
    <row r="731" spans="1:12" x14ac:dyDescent="0.25">
      <c r="A731" t="s">
        <v>1292</v>
      </c>
      <c r="B731" s="1" t="s">
        <v>1293</v>
      </c>
      <c r="C731" t="s">
        <v>89</v>
      </c>
      <c r="D731" t="s">
        <v>7</v>
      </c>
      <c r="E731">
        <v>1</v>
      </c>
      <c r="F731">
        <v>3270.4</v>
      </c>
      <c r="G731" t="str">
        <f t="shared" si="68"/>
        <v>BLUEPRINTADT33273N</v>
      </c>
      <c r="H731" t="str">
        <f t="shared" si="66"/>
        <v>3121052010</v>
      </c>
      <c r="I731" t="str">
        <f t="shared" si="69"/>
        <v>POKLOPAC KVAČILA</v>
      </c>
      <c r="J731">
        <f t="shared" si="70"/>
        <v>27.253333333333334</v>
      </c>
      <c r="K731" t="str">
        <f t="shared" si="71"/>
        <v/>
      </c>
      <c r="L731" t="str">
        <f t="shared" si="67"/>
        <v>update roba set fabrcena = 27.2533333333333 where katbr = 'ADT33273N';</v>
      </c>
    </row>
    <row r="732" spans="1:12" x14ac:dyDescent="0.25">
      <c r="A732" t="s">
        <v>1294</v>
      </c>
      <c r="B732" s="1" t="s">
        <v>1295</v>
      </c>
      <c r="C732" t="s">
        <v>89</v>
      </c>
      <c r="D732" t="s">
        <v>7</v>
      </c>
      <c r="E732">
        <v>1</v>
      </c>
      <c r="F732">
        <v>5501.44</v>
      </c>
      <c r="G732" t="str">
        <f t="shared" si="68"/>
        <v>BLUEPRINTADT33285N</v>
      </c>
      <c r="H732" t="str">
        <f t="shared" si="66"/>
        <v>3121042010</v>
      </c>
      <c r="I732" t="str">
        <f t="shared" si="69"/>
        <v>POKLOPAC KVAČILA</v>
      </c>
      <c r="J732">
        <f t="shared" si="70"/>
        <v>45.845333333333329</v>
      </c>
      <c r="K732" t="str">
        <f t="shared" si="71"/>
        <v/>
      </c>
      <c r="L732" t="str">
        <f t="shared" si="67"/>
        <v>update roba set fabrcena = 45.8453333333333 where katbr = 'ADT33285N';</v>
      </c>
    </row>
    <row r="733" spans="1:12" x14ac:dyDescent="0.25">
      <c r="A733" t="s">
        <v>1296</v>
      </c>
      <c r="B733" s="1" t="s">
        <v>1297</v>
      </c>
      <c r="C733" t="s">
        <v>89</v>
      </c>
      <c r="D733" t="s">
        <v>7</v>
      </c>
      <c r="E733">
        <v>1</v>
      </c>
      <c r="F733">
        <v>2941.44</v>
      </c>
      <c r="G733" t="str">
        <f t="shared" si="68"/>
        <v>BLUEPRINTADT33293N</v>
      </c>
      <c r="H733" t="str">
        <f t="shared" si="66"/>
        <v>312100D030</v>
      </c>
      <c r="I733" t="str">
        <f t="shared" si="69"/>
        <v>POKLOPAC KVAČILA</v>
      </c>
      <c r="J733">
        <f t="shared" si="70"/>
        <v>24.512</v>
      </c>
      <c r="K733" t="str">
        <f t="shared" si="71"/>
        <v/>
      </c>
      <c r="L733" t="str">
        <f t="shared" si="67"/>
        <v>update roba set fabrcena = 24.512 where katbr = 'ADT33293N';</v>
      </c>
    </row>
    <row r="734" spans="1:12" x14ac:dyDescent="0.25">
      <c r="A734" t="s">
        <v>1298</v>
      </c>
      <c r="B734" s="1" t="s">
        <v>1279</v>
      </c>
      <c r="C734" t="s">
        <v>89</v>
      </c>
      <c r="D734" t="s">
        <v>7</v>
      </c>
      <c r="E734">
        <v>1</v>
      </c>
      <c r="F734">
        <v>11993.6</v>
      </c>
      <c r="G734" t="str">
        <f t="shared" si="68"/>
        <v>BLUEPRINTADT33295N</v>
      </c>
      <c r="H734" t="str">
        <f t="shared" ref="H734:H797" si="72">IF(B734&lt;&gt;"",SUBSTITUTE(SUBSTITUTE(B734,"-", ""), " ", ""), A734)</f>
        <v>3121005051</v>
      </c>
      <c r="I734" t="str">
        <f t="shared" si="69"/>
        <v>POKLOPAC KVAČILA</v>
      </c>
      <c r="J734">
        <f t="shared" si="70"/>
        <v>99.946666666666673</v>
      </c>
      <c r="K734" t="str">
        <f t="shared" si="71"/>
        <v/>
      </c>
      <c r="L734" t="str">
        <f t="shared" si="67"/>
        <v>update roba set fabrcena = 99.9466666666667 where katbr = 'ADT33295N';</v>
      </c>
    </row>
    <row r="735" spans="1:12" x14ac:dyDescent="0.25">
      <c r="A735" t="s">
        <v>1299</v>
      </c>
      <c r="B735" s="1" t="s">
        <v>1300</v>
      </c>
      <c r="C735" t="s">
        <v>101</v>
      </c>
      <c r="D735" t="s">
        <v>7</v>
      </c>
      <c r="E735">
        <v>1</v>
      </c>
      <c r="F735">
        <v>960</v>
      </c>
      <c r="G735" t="str">
        <f t="shared" si="68"/>
        <v>BLUEPRINTADT33308</v>
      </c>
      <c r="H735" t="str">
        <f t="shared" si="72"/>
        <v>3123012130</v>
      </c>
      <c r="I735" t="str">
        <f t="shared" si="69"/>
        <v>POTISNI LEŽAJ KVAČILA</v>
      </c>
      <c r="J735">
        <f t="shared" si="70"/>
        <v>8</v>
      </c>
      <c r="K735" t="str">
        <f t="shared" si="71"/>
        <v/>
      </c>
      <c r="L735" t="str">
        <f t="shared" si="67"/>
        <v>update roba set fabrcena = 8 where katbr = 'ADT33308';</v>
      </c>
    </row>
    <row r="736" spans="1:12" x14ac:dyDescent="0.25">
      <c r="A736" t="s">
        <v>1301</v>
      </c>
      <c r="B736" s="1" t="s">
        <v>1302</v>
      </c>
      <c r="C736" t="s">
        <v>101</v>
      </c>
      <c r="D736" t="s">
        <v>7</v>
      </c>
      <c r="E736">
        <v>1</v>
      </c>
      <c r="F736">
        <v>1135.3599999999999</v>
      </c>
      <c r="G736" t="str">
        <f t="shared" si="68"/>
        <v>BLUEPRINTADT33310</v>
      </c>
      <c r="H736" t="str">
        <f t="shared" si="72"/>
        <v>3123020160</v>
      </c>
      <c r="I736" t="str">
        <f t="shared" si="69"/>
        <v>POTISNI LEŽAJ KVAČILA</v>
      </c>
      <c r="J736">
        <f t="shared" si="70"/>
        <v>9.4613333333333323</v>
      </c>
      <c r="K736" t="str">
        <f t="shared" si="71"/>
        <v/>
      </c>
      <c r="L736" t="str">
        <f t="shared" si="67"/>
        <v>update roba set fabrcena = 9.46133333333333 where katbr = 'ADT33310';</v>
      </c>
    </row>
    <row r="737" spans="1:12" x14ac:dyDescent="0.25">
      <c r="A737" t="s">
        <v>1303</v>
      </c>
      <c r="B737" s="1" t="s">
        <v>1304</v>
      </c>
      <c r="C737" t="s">
        <v>101</v>
      </c>
      <c r="D737" t="s">
        <v>7</v>
      </c>
      <c r="E737">
        <v>1</v>
      </c>
      <c r="F737">
        <v>1039.3599999999999</v>
      </c>
      <c r="G737" t="str">
        <f t="shared" si="68"/>
        <v>BLUEPRINTADT33311</v>
      </c>
      <c r="H737" t="str">
        <f t="shared" si="72"/>
        <v>3123035070</v>
      </c>
      <c r="I737" t="str">
        <f t="shared" si="69"/>
        <v>POTISNI LEŽAJ KVAČILA</v>
      </c>
      <c r="J737">
        <f t="shared" si="70"/>
        <v>8.6613333333333333</v>
      </c>
      <c r="K737" t="str">
        <f t="shared" si="71"/>
        <v/>
      </c>
      <c r="L737" t="str">
        <f t="shared" si="67"/>
        <v>update roba set fabrcena = 8.66133333333333 where katbr = 'ADT33311';</v>
      </c>
    </row>
    <row r="738" spans="1:12" x14ac:dyDescent="0.25">
      <c r="A738" t="s">
        <v>1305</v>
      </c>
      <c r="B738" s="1" t="s">
        <v>1306</v>
      </c>
      <c r="C738" t="s">
        <v>101</v>
      </c>
      <c r="D738" t="s">
        <v>7</v>
      </c>
      <c r="E738">
        <v>1</v>
      </c>
      <c r="F738">
        <v>899.84</v>
      </c>
      <c r="G738" t="str">
        <f t="shared" si="68"/>
        <v>BLUEPRINTADT33317</v>
      </c>
      <c r="H738" t="str">
        <f t="shared" si="72"/>
        <v>3123012170</v>
      </c>
      <c r="I738" t="str">
        <f t="shared" si="69"/>
        <v>POTISNI LEŽAJ KVAČILA</v>
      </c>
      <c r="J738">
        <f t="shared" si="70"/>
        <v>7.4986666666666668</v>
      </c>
      <c r="K738" t="str">
        <f t="shared" si="71"/>
        <v/>
      </c>
      <c r="L738" t="str">
        <f t="shared" si="67"/>
        <v>update roba set fabrcena = 7.49866666666667 where katbr = 'ADT33317';</v>
      </c>
    </row>
    <row r="739" spans="1:12" x14ac:dyDescent="0.25">
      <c r="A739" t="s">
        <v>1307</v>
      </c>
      <c r="B739" s="1" t="s">
        <v>1308</v>
      </c>
      <c r="C739" t="s">
        <v>101</v>
      </c>
      <c r="D739" t="s">
        <v>7</v>
      </c>
      <c r="E739">
        <v>1</v>
      </c>
      <c r="F739">
        <v>960</v>
      </c>
      <c r="G739" t="str">
        <f t="shared" si="68"/>
        <v>BLUEPRINTADT33328</v>
      </c>
      <c r="H739" t="str">
        <f t="shared" si="72"/>
        <v>3123052010</v>
      </c>
      <c r="I739" t="str">
        <f t="shared" si="69"/>
        <v>POTISNI LEŽAJ KVAČILA</v>
      </c>
      <c r="J739">
        <f t="shared" si="70"/>
        <v>8</v>
      </c>
      <c r="K739" t="str">
        <f t="shared" si="71"/>
        <v/>
      </c>
      <c r="L739" t="str">
        <f t="shared" si="67"/>
        <v>update roba set fabrcena = 8 where katbr = 'ADT33328';</v>
      </c>
    </row>
    <row r="740" spans="1:12" x14ac:dyDescent="0.25">
      <c r="A740" t="s">
        <v>1309</v>
      </c>
      <c r="B740" s="1" t="s">
        <v>1310</v>
      </c>
      <c r="C740" t="s">
        <v>101</v>
      </c>
      <c r="D740" t="s">
        <v>7</v>
      </c>
      <c r="E740">
        <v>1</v>
      </c>
      <c r="F740">
        <v>899.84</v>
      </c>
      <c r="G740" t="str">
        <f t="shared" si="68"/>
        <v>BLUEPRINTADT33329</v>
      </c>
      <c r="H740" t="str">
        <f t="shared" si="72"/>
        <v>3123052020</v>
      </c>
      <c r="I740" t="str">
        <f t="shared" si="69"/>
        <v>POTISNI LEŽAJ KVAČILA</v>
      </c>
      <c r="J740">
        <f t="shared" si="70"/>
        <v>7.4986666666666668</v>
      </c>
      <c r="K740" t="str">
        <f t="shared" si="71"/>
        <v/>
      </c>
      <c r="L740" t="str">
        <f t="shared" si="67"/>
        <v>update roba set fabrcena = 7.49866666666667 where katbr = 'ADT33329';</v>
      </c>
    </row>
    <row r="741" spans="1:12" x14ac:dyDescent="0.25">
      <c r="A741" t="s">
        <v>1311</v>
      </c>
      <c r="B741" s="1" t="s">
        <v>1312</v>
      </c>
      <c r="C741" t="s">
        <v>101</v>
      </c>
      <c r="D741" t="s">
        <v>7</v>
      </c>
      <c r="E741">
        <v>1</v>
      </c>
      <c r="F741">
        <v>1067.52</v>
      </c>
      <c r="G741" t="str">
        <f t="shared" si="68"/>
        <v>BLUEPRINTADT33340</v>
      </c>
      <c r="H741" t="str">
        <f t="shared" si="72"/>
        <v>3123020191</v>
      </c>
      <c r="I741" t="str">
        <f t="shared" si="69"/>
        <v>POTISNI LEŽAJ KVAČILA</v>
      </c>
      <c r="J741">
        <f t="shared" si="70"/>
        <v>8.895999999999999</v>
      </c>
      <c r="K741" t="str">
        <f t="shared" si="71"/>
        <v/>
      </c>
      <c r="L741" t="str">
        <f t="shared" si="67"/>
        <v>update roba set fabrcena = 8.896 where katbr = 'ADT33340';</v>
      </c>
    </row>
    <row r="742" spans="1:12" x14ac:dyDescent="0.25">
      <c r="A742" t="s">
        <v>1313</v>
      </c>
      <c r="B742" s="1" t="s">
        <v>1314</v>
      </c>
      <c r="C742" t="s">
        <v>101</v>
      </c>
      <c r="D742" t="s">
        <v>7</v>
      </c>
      <c r="E742">
        <v>1</v>
      </c>
      <c r="F742">
        <v>808.96</v>
      </c>
      <c r="G742" t="str">
        <f t="shared" si="68"/>
        <v>BLUEPRINTADT33347</v>
      </c>
      <c r="H742" t="str">
        <f t="shared" si="72"/>
        <v>312300H010</v>
      </c>
      <c r="I742" t="str">
        <f t="shared" si="69"/>
        <v>POTISNI LEŽAJ KVAČILA</v>
      </c>
      <c r="J742">
        <f t="shared" si="70"/>
        <v>6.7413333333333334</v>
      </c>
      <c r="K742" t="str">
        <f t="shared" si="71"/>
        <v/>
      </c>
      <c r="L742" t="str">
        <f t="shared" si="67"/>
        <v>update roba set fabrcena = 6.74133333333333 where katbr = 'ADT33347';</v>
      </c>
    </row>
    <row r="743" spans="1:12" x14ac:dyDescent="0.25">
      <c r="A743" t="s">
        <v>1315</v>
      </c>
      <c r="B743" s="1" t="s">
        <v>1316</v>
      </c>
      <c r="C743" t="s">
        <v>64</v>
      </c>
      <c r="D743" t="s">
        <v>7</v>
      </c>
      <c r="E743">
        <v>1</v>
      </c>
      <c r="F743">
        <v>899.84</v>
      </c>
      <c r="G743" t="str">
        <f t="shared" si="68"/>
        <v>BLUEPRINTADT33353</v>
      </c>
      <c r="H743" t="str">
        <f t="shared" si="72"/>
        <v>3123012191</v>
      </c>
      <c r="I743" t="str">
        <f t="shared" si="69"/>
        <v>POTISNI LEŽAJ</v>
      </c>
      <c r="J743">
        <f t="shared" si="70"/>
        <v>7.4986666666666668</v>
      </c>
      <c r="K743" t="str">
        <f t="shared" si="71"/>
        <v/>
      </c>
      <c r="L743" t="str">
        <f t="shared" si="67"/>
        <v>update roba set fabrcena = 7.49866666666667 where katbr = 'ADT33353';</v>
      </c>
    </row>
    <row r="744" spans="1:12" x14ac:dyDescent="0.25">
      <c r="A744" t="s">
        <v>1317</v>
      </c>
      <c r="B744" s="1" t="s">
        <v>1318</v>
      </c>
      <c r="C744" t="s">
        <v>64</v>
      </c>
      <c r="D744" t="s">
        <v>7</v>
      </c>
      <c r="E744">
        <v>1</v>
      </c>
      <c r="F744">
        <v>1560.32</v>
      </c>
      <c r="G744" t="str">
        <f t="shared" si="68"/>
        <v>BLUEPRINTADT33354</v>
      </c>
      <c r="H744" t="str">
        <f t="shared" si="72"/>
        <v>3123020170</v>
      </c>
      <c r="I744" t="str">
        <f t="shared" si="69"/>
        <v>POTISNI LEŽAJ</v>
      </c>
      <c r="J744">
        <f t="shared" si="70"/>
        <v>13.002666666666666</v>
      </c>
      <c r="K744" t="str">
        <f t="shared" si="71"/>
        <v/>
      </c>
      <c r="L744" t="str">
        <f t="shared" si="67"/>
        <v>update roba set fabrcena = 13.0026666666667 where katbr = 'ADT33354';</v>
      </c>
    </row>
    <row r="745" spans="1:12" x14ac:dyDescent="0.25">
      <c r="A745" t="s">
        <v>1319</v>
      </c>
      <c r="B745" s="1" t="s">
        <v>1320</v>
      </c>
      <c r="C745" t="s">
        <v>64</v>
      </c>
      <c r="D745" t="s">
        <v>7</v>
      </c>
      <c r="E745">
        <v>1</v>
      </c>
      <c r="F745">
        <v>1067.52</v>
      </c>
      <c r="G745" t="str">
        <f t="shared" si="68"/>
        <v>BLUEPRINTADT33357</v>
      </c>
      <c r="H745" t="str">
        <f t="shared" si="72"/>
        <v>3123044021</v>
      </c>
      <c r="I745" t="str">
        <f t="shared" si="69"/>
        <v>POTISNI LEŽAJ</v>
      </c>
      <c r="J745">
        <f t="shared" si="70"/>
        <v>8.895999999999999</v>
      </c>
      <c r="K745" t="str">
        <f t="shared" si="71"/>
        <v/>
      </c>
      <c r="L745" t="str">
        <f t="shared" si="67"/>
        <v>update roba set fabrcena = 8.896 where katbr = 'ADT33357';</v>
      </c>
    </row>
    <row r="746" spans="1:12" x14ac:dyDescent="0.25">
      <c r="A746" t="s">
        <v>1321</v>
      </c>
      <c r="B746" s="1" t="s">
        <v>1322</v>
      </c>
      <c r="C746" t="s">
        <v>8</v>
      </c>
      <c r="D746" t="s">
        <v>7</v>
      </c>
      <c r="E746">
        <v>1</v>
      </c>
      <c r="F746">
        <v>5400.32</v>
      </c>
      <c r="G746" t="str">
        <f t="shared" si="68"/>
        <v>BLUEPRINTADT33692</v>
      </c>
      <c r="H746" t="str">
        <f t="shared" si="72"/>
        <v>3140079015</v>
      </c>
      <c r="I746" t="str">
        <f t="shared" si="69"/>
        <v>CENTRALNI POTISKIVAČ</v>
      </c>
      <c r="J746">
        <f t="shared" si="70"/>
        <v>45.002666666666663</v>
      </c>
      <c r="K746" t="str">
        <f t="shared" si="71"/>
        <v/>
      </c>
      <c r="L746" t="str">
        <f t="shared" si="67"/>
        <v>update roba set fabrcena = 45.0026666666667 where katbr = 'ADT33692';</v>
      </c>
    </row>
    <row r="747" spans="1:12" x14ac:dyDescent="0.25">
      <c r="A747" t="s">
        <v>1323</v>
      </c>
      <c r="B747" s="1" t="s">
        <v>1324</v>
      </c>
      <c r="C747" t="s">
        <v>8</v>
      </c>
      <c r="D747" t="s">
        <v>7</v>
      </c>
      <c r="E747">
        <v>1</v>
      </c>
      <c r="F747">
        <v>5400.32</v>
      </c>
      <c r="G747" t="str">
        <f t="shared" si="68"/>
        <v>BLUEPRINTADT33693</v>
      </c>
      <c r="H747" t="str">
        <f t="shared" si="72"/>
        <v>3140009001</v>
      </c>
      <c r="I747" t="str">
        <f t="shared" si="69"/>
        <v>CENTRALNI POTISKIVAČ</v>
      </c>
      <c r="J747">
        <f t="shared" si="70"/>
        <v>45.002666666666663</v>
      </c>
      <c r="K747" t="str">
        <f t="shared" si="71"/>
        <v/>
      </c>
      <c r="L747" t="str">
        <f t="shared" si="67"/>
        <v>update roba set fabrcena = 45.0026666666667 where katbr = 'ADT33693';</v>
      </c>
    </row>
    <row r="748" spans="1:12" x14ac:dyDescent="0.25">
      <c r="A748" t="s">
        <v>1325</v>
      </c>
      <c r="B748" s="1" t="s">
        <v>1322</v>
      </c>
      <c r="C748" t="s">
        <v>8</v>
      </c>
      <c r="D748" t="s">
        <v>7</v>
      </c>
      <c r="E748">
        <v>1</v>
      </c>
      <c r="F748">
        <v>5400.32</v>
      </c>
      <c r="G748" t="str">
        <f t="shared" si="68"/>
        <v>BLUEPRINTADT33694</v>
      </c>
      <c r="H748" t="str">
        <f t="shared" si="72"/>
        <v>3140079015</v>
      </c>
      <c r="I748" t="str">
        <f t="shared" si="69"/>
        <v>CENTRALNI POTISKIVAČ</v>
      </c>
      <c r="J748">
        <f t="shared" si="70"/>
        <v>45.002666666666663</v>
      </c>
      <c r="K748" t="str">
        <f t="shared" si="71"/>
        <v/>
      </c>
      <c r="L748" t="str">
        <f t="shared" si="67"/>
        <v>update roba set fabrcena = 45.0026666666667 where katbr = 'ADT33694';</v>
      </c>
    </row>
    <row r="749" spans="1:12" x14ac:dyDescent="0.25">
      <c r="A749" t="s">
        <v>1326</v>
      </c>
      <c r="B749" s="1" t="s">
        <v>1327</v>
      </c>
      <c r="C749" t="s">
        <v>13</v>
      </c>
      <c r="D749" t="s">
        <v>14</v>
      </c>
      <c r="E749">
        <v>1</v>
      </c>
      <c r="F749">
        <v>5520.64</v>
      </c>
      <c r="G749" t="str">
        <f t="shared" si="68"/>
        <v>BLUEPRINTADU173001</v>
      </c>
      <c r="H749" t="str">
        <f t="shared" si="72"/>
        <v>2012500501</v>
      </c>
      <c r="I749" t="str">
        <f t="shared" si="69"/>
        <v>SET KVAČILA</v>
      </c>
      <c r="J749">
        <f t="shared" si="70"/>
        <v>46.005333333333333</v>
      </c>
      <c r="K749" t="str">
        <f t="shared" si="71"/>
        <v/>
      </c>
      <c r="L749" t="str">
        <f t="shared" si="67"/>
        <v>update roba set fabrcena = 46.0053333333333 where katbr = 'ADU173001';</v>
      </c>
    </row>
    <row r="750" spans="1:12" x14ac:dyDescent="0.25">
      <c r="A750" t="s">
        <v>1328</v>
      </c>
      <c r="B750" s="1" t="s">
        <v>1329</v>
      </c>
      <c r="C750" t="s">
        <v>13</v>
      </c>
      <c r="D750" t="s">
        <v>14</v>
      </c>
      <c r="E750">
        <v>1</v>
      </c>
      <c r="F750">
        <v>5436.16</v>
      </c>
      <c r="G750" t="str">
        <f t="shared" si="68"/>
        <v>BLUEPRINTADU173002</v>
      </c>
      <c r="H750" t="str">
        <f t="shared" si="72"/>
        <v>2012500001</v>
      </c>
      <c r="I750" t="str">
        <f t="shared" si="69"/>
        <v>SET KVAČILA</v>
      </c>
      <c r="J750">
        <f t="shared" si="70"/>
        <v>45.301333333333332</v>
      </c>
      <c r="K750" t="str">
        <f t="shared" si="71"/>
        <v/>
      </c>
      <c r="L750" t="str">
        <f t="shared" si="67"/>
        <v>update roba set fabrcena = 45.3013333333333 where katbr = 'ADU173002';</v>
      </c>
    </row>
    <row r="751" spans="1:12" x14ac:dyDescent="0.25">
      <c r="A751" t="s">
        <v>1330</v>
      </c>
      <c r="B751" s="1" t="s">
        <v>2354</v>
      </c>
      <c r="C751" t="s">
        <v>13</v>
      </c>
      <c r="D751" t="s">
        <v>14</v>
      </c>
      <c r="E751">
        <v>1</v>
      </c>
      <c r="F751">
        <v>5820.16</v>
      </c>
      <c r="G751" t="str">
        <f t="shared" si="68"/>
        <v>BLUEPRINTADU173003</v>
      </c>
      <c r="H751" t="str">
        <f t="shared" si="72"/>
        <v>2012500301</v>
      </c>
      <c r="I751" t="str">
        <f t="shared" si="69"/>
        <v>SET KVAČILA</v>
      </c>
      <c r="J751">
        <f t="shared" si="70"/>
        <v>48.501333333333335</v>
      </c>
      <c r="K751" t="str">
        <f t="shared" si="71"/>
        <v/>
      </c>
      <c r="L751" t="str">
        <f t="shared" si="67"/>
        <v>update roba set fabrcena = 48.5013333333333 where katbr = 'ADU173003';</v>
      </c>
    </row>
    <row r="752" spans="1:12" x14ac:dyDescent="0.25">
      <c r="A752" t="s">
        <v>1331</v>
      </c>
      <c r="B752" s="1" t="s">
        <v>1332</v>
      </c>
      <c r="C752" t="s">
        <v>13</v>
      </c>
      <c r="D752" t="s">
        <v>14</v>
      </c>
      <c r="E752">
        <v>1</v>
      </c>
      <c r="F752">
        <v>5478.4</v>
      </c>
      <c r="G752" t="str">
        <f t="shared" si="68"/>
        <v>BLUEPRINTADU173004</v>
      </c>
      <c r="H752" t="str">
        <f t="shared" si="72"/>
        <v>0032504304S1</v>
      </c>
      <c r="I752" t="str">
        <f t="shared" si="69"/>
        <v>SET KVAČILA</v>
      </c>
      <c r="J752">
        <f t="shared" si="70"/>
        <v>45.653333333333329</v>
      </c>
      <c r="K752" t="str">
        <f t="shared" si="71"/>
        <v/>
      </c>
      <c r="L752" t="str">
        <f t="shared" si="67"/>
        <v>update roba set fabrcena = 45.6533333333333 where katbr = 'ADU173004';</v>
      </c>
    </row>
    <row r="753" spans="1:12" x14ac:dyDescent="0.25">
      <c r="A753" t="s">
        <v>1333</v>
      </c>
      <c r="B753" s="1" t="s">
        <v>1334</v>
      </c>
      <c r="C753" t="s">
        <v>13</v>
      </c>
      <c r="D753" t="s">
        <v>14</v>
      </c>
      <c r="E753">
        <v>1</v>
      </c>
      <c r="F753">
        <v>6485.76</v>
      </c>
      <c r="G753" t="str">
        <f t="shared" si="68"/>
        <v>BLUEPRINTADU173005</v>
      </c>
      <c r="H753" t="str">
        <f t="shared" si="72"/>
        <v>0042503204S1</v>
      </c>
      <c r="I753" t="str">
        <f t="shared" si="69"/>
        <v>SET KVAČILA</v>
      </c>
      <c r="J753">
        <f t="shared" si="70"/>
        <v>54.048000000000002</v>
      </c>
      <c r="K753" t="str">
        <f t="shared" si="71"/>
        <v/>
      </c>
      <c r="L753" t="str">
        <f t="shared" si="67"/>
        <v>update roba set fabrcena = 54.048 where katbr = 'ADU173005';</v>
      </c>
    </row>
    <row r="754" spans="1:12" x14ac:dyDescent="0.25">
      <c r="A754" t="s">
        <v>1335</v>
      </c>
      <c r="B754" s="1" t="s">
        <v>1336</v>
      </c>
      <c r="C754" t="s">
        <v>13</v>
      </c>
      <c r="D754" t="s">
        <v>14</v>
      </c>
      <c r="E754">
        <v>1</v>
      </c>
      <c r="F754">
        <v>5770.24</v>
      </c>
      <c r="G754" t="str">
        <f t="shared" si="68"/>
        <v>BLUEPRINTADU173006</v>
      </c>
      <c r="H754" t="str">
        <f t="shared" si="72"/>
        <v>0042503204S2</v>
      </c>
      <c r="I754" t="str">
        <f t="shared" si="69"/>
        <v>SET KVAČILA</v>
      </c>
      <c r="J754">
        <f t="shared" si="70"/>
        <v>48.085333333333331</v>
      </c>
      <c r="K754" t="str">
        <f t="shared" si="71"/>
        <v/>
      </c>
      <c r="L754" t="str">
        <f t="shared" si="67"/>
        <v>update roba set fabrcena = 48.0853333333333 where katbr = 'ADU173006';</v>
      </c>
    </row>
    <row r="755" spans="1:12" x14ac:dyDescent="0.25">
      <c r="A755" t="s">
        <v>1337</v>
      </c>
      <c r="B755" s="1" t="s">
        <v>1338</v>
      </c>
      <c r="C755" t="s">
        <v>13</v>
      </c>
      <c r="D755" t="s">
        <v>14</v>
      </c>
      <c r="E755">
        <v>1</v>
      </c>
      <c r="F755">
        <v>5045.76</v>
      </c>
      <c r="G755" t="str">
        <f t="shared" si="68"/>
        <v>BLUEPRINTADU173007</v>
      </c>
      <c r="H755" t="str">
        <f t="shared" si="72"/>
        <v>0042503204S3</v>
      </c>
      <c r="I755" t="str">
        <f t="shared" si="69"/>
        <v>SET KVAČILA</v>
      </c>
      <c r="J755">
        <f t="shared" si="70"/>
        <v>42.048000000000002</v>
      </c>
      <c r="K755" t="str">
        <f t="shared" si="71"/>
        <v/>
      </c>
      <c r="L755" t="str">
        <f t="shared" si="67"/>
        <v>update roba set fabrcena = 42.048 where katbr = 'ADU173007';</v>
      </c>
    </row>
    <row r="756" spans="1:12" x14ac:dyDescent="0.25">
      <c r="A756" t="s">
        <v>1339</v>
      </c>
      <c r="B756" s="1" t="s">
        <v>1340</v>
      </c>
      <c r="C756" t="s">
        <v>13</v>
      </c>
      <c r="D756" t="s">
        <v>14</v>
      </c>
      <c r="E756">
        <v>1</v>
      </c>
      <c r="F756">
        <v>5280</v>
      </c>
      <c r="G756" t="str">
        <f t="shared" si="68"/>
        <v>BLUEPRINTADU173008</v>
      </c>
      <c r="H756" t="str">
        <f t="shared" si="72"/>
        <v>2012500101</v>
      </c>
      <c r="I756" t="str">
        <f t="shared" si="69"/>
        <v>SET KVAČILA</v>
      </c>
      <c r="J756">
        <f t="shared" si="70"/>
        <v>44</v>
      </c>
      <c r="K756" t="str">
        <f t="shared" si="71"/>
        <v/>
      </c>
      <c r="L756" t="str">
        <f t="shared" si="67"/>
        <v>update roba set fabrcena = 44 where katbr = 'ADU173008';</v>
      </c>
    </row>
    <row r="757" spans="1:12" x14ac:dyDescent="0.25">
      <c r="A757" t="s">
        <v>1341</v>
      </c>
      <c r="B757" s="1" t="s">
        <v>1342</v>
      </c>
      <c r="C757" t="s">
        <v>13</v>
      </c>
      <c r="D757" t="s">
        <v>14</v>
      </c>
      <c r="E757">
        <v>1</v>
      </c>
      <c r="F757">
        <v>10200.32</v>
      </c>
      <c r="G757" t="str">
        <f t="shared" si="68"/>
        <v>BLUEPRINTADU173009</v>
      </c>
      <c r="H757" t="str">
        <f t="shared" si="72"/>
        <v>0042503104S1</v>
      </c>
      <c r="I757" t="str">
        <f t="shared" si="69"/>
        <v>SET KVAČILA</v>
      </c>
      <c r="J757">
        <f t="shared" si="70"/>
        <v>85.00266666666667</v>
      </c>
      <c r="K757" t="str">
        <f t="shared" si="71"/>
        <v/>
      </c>
      <c r="L757" t="str">
        <f t="shared" si="67"/>
        <v>update roba set fabrcena = 85.0026666666667 where katbr = 'ADU173009';</v>
      </c>
    </row>
    <row r="758" spans="1:12" x14ac:dyDescent="0.25">
      <c r="A758" t="s">
        <v>1343</v>
      </c>
      <c r="B758" s="1" t="s">
        <v>1342</v>
      </c>
      <c r="C758" t="s">
        <v>13</v>
      </c>
      <c r="D758" t="s">
        <v>14</v>
      </c>
      <c r="E758">
        <v>1</v>
      </c>
      <c r="F758">
        <v>4482.5600000000004</v>
      </c>
      <c r="G758" t="str">
        <f t="shared" si="68"/>
        <v>BLUEPRINTADU173010</v>
      </c>
      <c r="H758" t="str">
        <f t="shared" si="72"/>
        <v>0042503104S1</v>
      </c>
      <c r="I758" t="str">
        <f t="shared" si="69"/>
        <v>SET KVAČILA</v>
      </c>
      <c r="J758">
        <f t="shared" si="70"/>
        <v>37.354666666666667</v>
      </c>
      <c r="K758" t="str">
        <f t="shared" si="71"/>
        <v/>
      </c>
      <c r="L758" t="str">
        <f t="shared" si="67"/>
        <v>update roba set fabrcena = 37.3546666666667 where katbr = 'ADU173010';</v>
      </c>
    </row>
    <row r="759" spans="1:12" x14ac:dyDescent="0.25">
      <c r="A759" t="s">
        <v>1344</v>
      </c>
      <c r="B759" s="1" t="s">
        <v>1345</v>
      </c>
      <c r="C759" t="s">
        <v>13</v>
      </c>
      <c r="D759" t="s">
        <v>14</v>
      </c>
      <c r="E759">
        <v>1</v>
      </c>
      <c r="F759">
        <v>5436.16</v>
      </c>
      <c r="G759" t="str">
        <f t="shared" si="68"/>
        <v>BLUEPRINTADU173011</v>
      </c>
      <c r="H759" t="str">
        <f t="shared" si="72"/>
        <v>0042503104S2</v>
      </c>
      <c r="I759" t="str">
        <f t="shared" si="69"/>
        <v>SET KVAČILA</v>
      </c>
      <c r="J759">
        <f t="shared" si="70"/>
        <v>45.301333333333332</v>
      </c>
      <c r="K759" t="str">
        <f t="shared" si="71"/>
        <v/>
      </c>
      <c r="L759" t="str">
        <f t="shared" si="67"/>
        <v>update roba set fabrcena = 45.3013333333333 where katbr = 'ADU173011';</v>
      </c>
    </row>
    <row r="760" spans="1:12" x14ac:dyDescent="0.25">
      <c r="A760" t="s">
        <v>1346</v>
      </c>
      <c r="B760" s="1" t="s">
        <v>1347</v>
      </c>
      <c r="C760" t="s">
        <v>13</v>
      </c>
      <c r="D760" t="s">
        <v>14</v>
      </c>
      <c r="E760">
        <v>1</v>
      </c>
      <c r="F760">
        <v>6152.96</v>
      </c>
      <c r="G760" t="str">
        <f t="shared" si="68"/>
        <v>BLUEPRINTADU173012</v>
      </c>
      <c r="H760" t="str">
        <f t="shared" si="72"/>
        <v>0032509104S1</v>
      </c>
      <c r="I760" t="str">
        <f t="shared" si="69"/>
        <v>SET KVAČILA</v>
      </c>
      <c r="J760">
        <f t="shared" si="70"/>
        <v>51.274666666666668</v>
      </c>
      <c r="K760" t="str">
        <f t="shared" si="71"/>
        <v/>
      </c>
      <c r="L760" t="str">
        <f t="shared" si="67"/>
        <v>update roba set fabrcena = 51.2746666666667 where katbr = 'ADU173012';</v>
      </c>
    </row>
    <row r="761" spans="1:12" x14ac:dyDescent="0.25">
      <c r="A761" t="s">
        <v>1348</v>
      </c>
      <c r="B761" s="1" t="s">
        <v>1349</v>
      </c>
      <c r="C761" t="s">
        <v>13</v>
      </c>
      <c r="D761" t="s">
        <v>14</v>
      </c>
      <c r="E761">
        <v>1</v>
      </c>
      <c r="F761">
        <v>6054.4</v>
      </c>
      <c r="G761" t="str">
        <f t="shared" si="68"/>
        <v>BLUEPRINTADU173013</v>
      </c>
      <c r="H761" t="str">
        <f t="shared" si="72"/>
        <v>0152503301</v>
      </c>
      <c r="I761" t="str">
        <f t="shared" si="69"/>
        <v>SET KVAČILA</v>
      </c>
      <c r="J761">
        <f t="shared" si="70"/>
        <v>50.453333333333333</v>
      </c>
      <c r="K761" t="str">
        <f t="shared" si="71"/>
        <v/>
      </c>
      <c r="L761" t="str">
        <f t="shared" si="67"/>
        <v>update roba set fabrcena = 50.4533333333333 where katbr = 'ADU173013';</v>
      </c>
    </row>
    <row r="762" spans="1:12" x14ac:dyDescent="0.25">
      <c r="A762" t="s">
        <v>1350</v>
      </c>
      <c r="B762" s="1" t="s">
        <v>1351</v>
      </c>
      <c r="C762" t="s">
        <v>13</v>
      </c>
      <c r="D762" t="s">
        <v>14</v>
      </c>
      <c r="E762">
        <v>1</v>
      </c>
      <c r="F762">
        <v>8542.7199999999993</v>
      </c>
      <c r="G762" t="str">
        <f t="shared" si="68"/>
        <v>BLUEPRINTADU173014</v>
      </c>
      <c r="H762" t="str">
        <f t="shared" si="72"/>
        <v>0192505901</v>
      </c>
      <c r="I762" t="str">
        <f t="shared" si="69"/>
        <v>SET KVAČILA</v>
      </c>
      <c r="J762">
        <f t="shared" si="70"/>
        <v>71.189333333333323</v>
      </c>
      <c r="K762" t="str">
        <f t="shared" si="71"/>
        <v/>
      </c>
      <c r="L762" t="str">
        <f t="shared" si="67"/>
        <v>update roba set fabrcena = 71.1893333333333 where katbr = 'ADU173014';</v>
      </c>
    </row>
    <row r="763" spans="1:12" x14ac:dyDescent="0.25">
      <c r="A763" t="s">
        <v>1352</v>
      </c>
      <c r="B763" s="1" t="s">
        <v>1353</v>
      </c>
      <c r="C763" t="s">
        <v>13</v>
      </c>
      <c r="D763" t="s">
        <v>14</v>
      </c>
      <c r="E763">
        <v>1</v>
      </c>
      <c r="F763">
        <v>5400.32</v>
      </c>
      <c r="G763" t="str">
        <f t="shared" si="68"/>
        <v>BLUEPRINTADU173015</v>
      </c>
      <c r="H763" t="str">
        <f t="shared" si="72"/>
        <v>0192505601</v>
      </c>
      <c r="I763" t="str">
        <f t="shared" si="69"/>
        <v>SET KVAČILA</v>
      </c>
      <c r="J763">
        <f t="shared" si="70"/>
        <v>45.002666666666663</v>
      </c>
      <c r="K763" t="str">
        <f t="shared" si="71"/>
        <v/>
      </c>
      <c r="L763" t="str">
        <f t="shared" si="67"/>
        <v>update roba set fabrcena = 45.0026666666667 where katbr = 'ADU173015';</v>
      </c>
    </row>
    <row r="764" spans="1:12" x14ac:dyDescent="0.25">
      <c r="A764" t="s">
        <v>1354</v>
      </c>
      <c r="B764" s="1" t="s">
        <v>1355</v>
      </c>
      <c r="C764" t="s">
        <v>13</v>
      </c>
      <c r="D764" t="s">
        <v>14</v>
      </c>
      <c r="E764">
        <v>1</v>
      </c>
      <c r="F764">
        <v>5946.88</v>
      </c>
      <c r="G764" t="str">
        <f t="shared" si="68"/>
        <v>BLUEPRINTADU173016</v>
      </c>
      <c r="H764" t="str">
        <f t="shared" si="72"/>
        <v>0152503201</v>
      </c>
      <c r="I764" t="str">
        <f t="shared" si="69"/>
        <v>SET KVAČILA</v>
      </c>
      <c r="J764">
        <f t="shared" si="70"/>
        <v>49.557333333333332</v>
      </c>
      <c r="K764" t="str">
        <f t="shared" si="71"/>
        <v/>
      </c>
      <c r="L764" t="str">
        <f t="shared" si="67"/>
        <v>update roba set fabrcena = 49.5573333333333 where katbr = 'ADU173016';</v>
      </c>
    </row>
    <row r="765" spans="1:12" x14ac:dyDescent="0.25">
      <c r="A765" t="s">
        <v>1356</v>
      </c>
      <c r="B765" s="1" t="s">
        <v>1357</v>
      </c>
      <c r="C765" t="s">
        <v>13</v>
      </c>
      <c r="D765" t="s">
        <v>14</v>
      </c>
      <c r="E765">
        <v>1</v>
      </c>
      <c r="F765">
        <v>7440.64</v>
      </c>
      <c r="G765" t="str">
        <f t="shared" si="68"/>
        <v>BLUEPRINTADU173017</v>
      </c>
      <c r="H765" t="str">
        <f t="shared" si="72"/>
        <v>0002522211S1</v>
      </c>
      <c r="I765" t="str">
        <f t="shared" si="69"/>
        <v>SET KVAČILA</v>
      </c>
      <c r="J765">
        <f t="shared" si="70"/>
        <v>62.005333333333333</v>
      </c>
      <c r="K765" t="str">
        <f t="shared" si="71"/>
        <v/>
      </c>
      <c r="L765" t="str">
        <f t="shared" si="67"/>
        <v>update roba set fabrcena = 62.0053333333333 where katbr = 'ADU173017';</v>
      </c>
    </row>
    <row r="766" spans="1:12" x14ac:dyDescent="0.25">
      <c r="A766" t="s">
        <v>1358</v>
      </c>
      <c r="B766" s="1" t="s">
        <v>1359</v>
      </c>
      <c r="C766" t="s">
        <v>13</v>
      </c>
      <c r="D766" t="s">
        <v>14</v>
      </c>
      <c r="E766">
        <v>1</v>
      </c>
      <c r="F766">
        <v>8381.44</v>
      </c>
      <c r="G766" t="str">
        <f t="shared" si="68"/>
        <v>BLUEPRINTADU173018</v>
      </c>
      <c r="H766" t="str">
        <f t="shared" si="72"/>
        <v>0182504801</v>
      </c>
      <c r="I766" t="str">
        <f t="shared" si="69"/>
        <v>SET KVAČILA</v>
      </c>
      <c r="J766">
        <f t="shared" si="70"/>
        <v>69.845333333333343</v>
      </c>
      <c r="K766" t="str">
        <f t="shared" si="71"/>
        <v/>
      </c>
      <c r="L766" t="str">
        <f t="shared" si="67"/>
        <v>update roba set fabrcena = 69.8453333333333 where katbr = 'ADU173018';</v>
      </c>
    </row>
    <row r="767" spans="1:12" x14ac:dyDescent="0.25">
      <c r="A767" t="s">
        <v>1360</v>
      </c>
      <c r="B767" s="1" t="s">
        <v>1361</v>
      </c>
      <c r="C767" t="s">
        <v>13</v>
      </c>
      <c r="D767" t="s">
        <v>14</v>
      </c>
      <c r="E767">
        <v>1</v>
      </c>
      <c r="F767">
        <v>5930.24</v>
      </c>
      <c r="G767" t="str">
        <f t="shared" si="68"/>
        <v>BLUEPRINTADU173019</v>
      </c>
      <c r="H767" t="str">
        <f t="shared" si="72"/>
        <v>0152502901</v>
      </c>
      <c r="I767" t="str">
        <f t="shared" si="69"/>
        <v>SET KVAČILA</v>
      </c>
      <c r="J767">
        <f t="shared" si="70"/>
        <v>49.418666666666667</v>
      </c>
      <c r="K767" t="str">
        <f t="shared" si="71"/>
        <v/>
      </c>
      <c r="L767" t="str">
        <f t="shared" si="67"/>
        <v>update roba set fabrcena = 49.4186666666667 where katbr = 'ADU173019';</v>
      </c>
    </row>
    <row r="768" spans="1:12" x14ac:dyDescent="0.25">
      <c r="A768" t="s">
        <v>1362</v>
      </c>
      <c r="B768" s="1" t="s">
        <v>1363</v>
      </c>
      <c r="C768" t="s">
        <v>13</v>
      </c>
      <c r="D768" t="s">
        <v>14</v>
      </c>
      <c r="E768">
        <v>1</v>
      </c>
      <c r="F768">
        <v>18480.64</v>
      </c>
      <c r="G768" t="str">
        <f t="shared" si="68"/>
        <v>BLUEPRINTADU173021</v>
      </c>
      <c r="H768" t="str">
        <f t="shared" si="72"/>
        <v>6010301005#SP04</v>
      </c>
      <c r="I768" t="str">
        <f t="shared" si="69"/>
        <v>SET KVAČILA</v>
      </c>
      <c r="J768">
        <f t="shared" si="70"/>
        <v>154.00533333333334</v>
      </c>
      <c r="K768" t="str">
        <f t="shared" si="71"/>
        <v/>
      </c>
      <c r="L768" t="str">
        <f t="shared" si="67"/>
        <v>update roba set fabrcena = 154.005333333333 where katbr = 'ADU173021';</v>
      </c>
    </row>
    <row r="769" spans="1:12" x14ac:dyDescent="0.25">
      <c r="A769" t="s">
        <v>1364</v>
      </c>
      <c r="B769" s="1" t="s">
        <v>1365</v>
      </c>
      <c r="C769" t="s">
        <v>13</v>
      </c>
      <c r="D769" t="s">
        <v>14</v>
      </c>
      <c r="E769">
        <v>1</v>
      </c>
      <c r="F769">
        <v>10800.64</v>
      </c>
      <c r="G769" t="str">
        <f t="shared" si="68"/>
        <v>BLUEPRINTADU173022</v>
      </c>
      <c r="H769" t="str">
        <f t="shared" si="72"/>
        <v>6010301005</v>
      </c>
      <c r="I769" t="str">
        <f t="shared" si="69"/>
        <v>SET KVAČILA</v>
      </c>
      <c r="J769">
        <f t="shared" si="70"/>
        <v>90.005333333333326</v>
      </c>
      <c r="K769" t="str">
        <f t="shared" si="71"/>
        <v/>
      </c>
      <c r="L769" t="str">
        <f t="shared" si="67"/>
        <v>update roba set fabrcena = 90.0053333333333 where katbr = 'ADU173022';</v>
      </c>
    </row>
    <row r="770" spans="1:12" x14ac:dyDescent="0.25">
      <c r="A770" t="s">
        <v>1366</v>
      </c>
      <c r="B770" s="1" t="s">
        <v>1367</v>
      </c>
      <c r="C770" t="s">
        <v>13</v>
      </c>
      <c r="D770" t="s">
        <v>14</v>
      </c>
      <c r="E770">
        <v>1</v>
      </c>
      <c r="F770">
        <v>8381.44</v>
      </c>
      <c r="G770" t="str">
        <f t="shared" si="68"/>
        <v>BLUEPRINTADU173023</v>
      </c>
      <c r="H770" t="str">
        <f t="shared" si="72"/>
        <v>0202502901</v>
      </c>
      <c r="I770" t="str">
        <f t="shared" si="69"/>
        <v>SET KVAČILA</v>
      </c>
      <c r="J770">
        <f t="shared" si="70"/>
        <v>69.845333333333343</v>
      </c>
      <c r="K770" t="str">
        <f t="shared" si="71"/>
        <v/>
      </c>
      <c r="L770" t="str">
        <f t="shared" ref="L770:L833" si="73">"update roba set fabrcena = "&amp;J770&amp;" where katbr = '"&amp;A770&amp;"';"</f>
        <v>update roba set fabrcena = 69.8453333333333 where katbr = 'ADU173023';</v>
      </c>
    </row>
    <row r="771" spans="1:12" x14ac:dyDescent="0.25">
      <c r="A771" t="s">
        <v>1368</v>
      </c>
      <c r="B771" s="1" t="s">
        <v>1369</v>
      </c>
      <c r="C771" t="s">
        <v>13</v>
      </c>
      <c r="D771" t="s">
        <v>14</v>
      </c>
      <c r="E771">
        <v>1</v>
      </c>
      <c r="F771">
        <v>11399.68</v>
      </c>
      <c r="G771" t="str">
        <f t="shared" ref="G771:G834" si="74">"BLUEPRINT"&amp;A771</f>
        <v>BLUEPRINTADU173024</v>
      </c>
      <c r="H771" t="str">
        <f t="shared" si="72"/>
        <v>0202501201S1</v>
      </c>
      <c r="I771" t="str">
        <f t="shared" ref="I771:I834" si="75">UPPER(C771)</f>
        <v>SET KVAČILA</v>
      </c>
      <c r="J771">
        <f t="shared" ref="J771:J834" si="76">F771/120</f>
        <v>94.99733333333333</v>
      </c>
      <c r="K771" t="str">
        <f t="shared" ref="K771:K834" si="77">IF(E771&gt;1,"nesto", "")</f>
        <v/>
      </c>
      <c r="L771" t="str">
        <f t="shared" si="73"/>
        <v>update roba set fabrcena = 94.9973333333333 where katbr = 'ADU173024';</v>
      </c>
    </row>
    <row r="772" spans="1:12" x14ac:dyDescent="0.25">
      <c r="A772" t="s">
        <v>1370</v>
      </c>
      <c r="B772" s="1" t="s">
        <v>1371</v>
      </c>
      <c r="C772" t="s">
        <v>13</v>
      </c>
      <c r="D772" t="s">
        <v>14</v>
      </c>
      <c r="E772">
        <v>1</v>
      </c>
      <c r="F772">
        <v>11399.68</v>
      </c>
      <c r="G772" t="str">
        <f t="shared" si="74"/>
        <v>BLUEPRINTADU173025</v>
      </c>
      <c r="H772" t="str">
        <f t="shared" si="72"/>
        <v>0202502901S1</v>
      </c>
      <c r="I772" t="str">
        <f t="shared" si="75"/>
        <v>SET KVAČILA</v>
      </c>
      <c r="J772">
        <f t="shared" si="76"/>
        <v>94.99733333333333</v>
      </c>
      <c r="K772" t="str">
        <f t="shared" si="77"/>
        <v/>
      </c>
      <c r="L772" t="str">
        <f t="shared" si="73"/>
        <v>update roba set fabrcena = 94.9973333333333 where katbr = 'ADU173025';</v>
      </c>
    </row>
    <row r="773" spans="1:12" x14ac:dyDescent="0.25">
      <c r="A773" t="s">
        <v>1372</v>
      </c>
      <c r="B773" s="1" t="s">
        <v>1373</v>
      </c>
      <c r="C773" t="s">
        <v>13</v>
      </c>
      <c r="D773" t="s">
        <v>14</v>
      </c>
      <c r="E773">
        <v>1</v>
      </c>
      <c r="F773">
        <v>13619.2</v>
      </c>
      <c r="G773" t="str">
        <f t="shared" si="74"/>
        <v>BLUEPRINTADU173027</v>
      </c>
      <c r="H773" t="str">
        <f t="shared" si="72"/>
        <v>0232508301S1</v>
      </c>
      <c r="I773" t="str">
        <f t="shared" si="75"/>
        <v>SET KVAČILA</v>
      </c>
      <c r="J773">
        <f t="shared" si="76"/>
        <v>113.49333333333334</v>
      </c>
      <c r="K773" t="str">
        <f t="shared" si="77"/>
        <v/>
      </c>
      <c r="L773" t="str">
        <f t="shared" si="73"/>
        <v>update roba set fabrcena = 113.493333333333 where katbr = 'ADU173027';</v>
      </c>
    </row>
    <row r="774" spans="1:12" x14ac:dyDescent="0.25">
      <c r="A774" t="s">
        <v>1374</v>
      </c>
      <c r="B774" s="1" t="s">
        <v>2355</v>
      </c>
      <c r="C774" t="s">
        <v>13</v>
      </c>
      <c r="D774" t="s">
        <v>14</v>
      </c>
      <c r="E774">
        <v>1</v>
      </c>
      <c r="F774">
        <v>7198.72</v>
      </c>
      <c r="G774" t="str">
        <f t="shared" si="74"/>
        <v>BLUEPRINTADU173028</v>
      </c>
      <c r="H774" t="str">
        <f t="shared" si="72"/>
        <v>192506201</v>
      </c>
      <c r="I774" t="str">
        <f t="shared" si="75"/>
        <v>SET KVAČILA</v>
      </c>
      <c r="J774">
        <f t="shared" si="76"/>
        <v>59.989333333333335</v>
      </c>
      <c r="K774" t="str">
        <f t="shared" si="77"/>
        <v/>
      </c>
      <c r="L774" t="str">
        <f t="shared" si="73"/>
        <v>update roba set fabrcena = 59.9893333333333 where katbr = 'ADU173028';</v>
      </c>
    </row>
    <row r="775" spans="1:12" x14ac:dyDescent="0.25">
      <c r="A775" t="s">
        <v>1375</v>
      </c>
      <c r="B775" s="1" t="s">
        <v>1376</v>
      </c>
      <c r="C775" t="s">
        <v>13</v>
      </c>
      <c r="D775" t="s">
        <v>14</v>
      </c>
      <c r="E775">
        <v>1</v>
      </c>
      <c r="F775">
        <v>7612.16</v>
      </c>
      <c r="G775" t="str">
        <f t="shared" si="74"/>
        <v>BLUEPRINTADU173029</v>
      </c>
      <c r="H775" t="str">
        <f t="shared" si="72"/>
        <v>0062502604S1</v>
      </c>
      <c r="I775" t="str">
        <f t="shared" si="75"/>
        <v>SET KVAČILA</v>
      </c>
      <c r="J775">
        <f t="shared" si="76"/>
        <v>63.434666666666665</v>
      </c>
      <c r="K775" t="str">
        <f t="shared" si="77"/>
        <v/>
      </c>
      <c r="L775" t="str">
        <f t="shared" si="73"/>
        <v>update roba set fabrcena = 63.4346666666667 where katbr = 'ADU173029';</v>
      </c>
    </row>
    <row r="776" spans="1:12" x14ac:dyDescent="0.25">
      <c r="A776" t="s">
        <v>1377</v>
      </c>
      <c r="B776" s="1" t="s">
        <v>1378</v>
      </c>
      <c r="C776" t="s">
        <v>27</v>
      </c>
      <c r="D776" t="s">
        <v>14</v>
      </c>
      <c r="E776">
        <v>1</v>
      </c>
      <c r="F776">
        <v>19687.68</v>
      </c>
      <c r="G776" t="str">
        <f t="shared" si="74"/>
        <v>BLUEPRINTADU173030</v>
      </c>
      <c r="H776" t="str">
        <f t="shared" si="72"/>
        <v>0232500201</v>
      </c>
      <c r="I776" t="str">
        <f t="shared" si="75"/>
        <v>SET KVAČILA</v>
      </c>
      <c r="J776">
        <f t="shared" si="76"/>
        <v>164.06399999999999</v>
      </c>
      <c r="K776" t="str">
        <f t="shared" si="77"/>
        <v/>
      </c>
      <c r="L776" t="str">
        <f t="shared" si="73"/>
        <v>update roba set fabrcena = 164.064 where katbr = 'ADU173030';</v>
      </c>
    </row>
    <row r="777" spans="1:12" x14ac:dyDescent="0.25">
      <c r="A777" t="s">
        <v>1379</v>
      </c>
      <c r="B777" s="1" t="s">
        <v>1380</v>
      </c>
      <c r="C777" t="s">
        <v>6</v>
      </c>
      <c r="D777" t="s">
        <v>7</v>
      </c>
      <c r="E777">
        <v>1</v>
      </c>
      <c r="F777">
        <v>1795.84</v>
      </c>
      <c r="G777" t="str">
        <f t="shared" si="74"/>
        <v>BLUEPRINTADU173101</v>
      </c>
      <c r="H777" t="str">
        <f t="shared" si="72"/>
        <v>0042501703</v>
      </c>
      <c r="I777" t="str">
        <f t="shared" si="75"/>
        <v>LAMELA KVAČILA</v>
      </c>
      <c r="J777">
        <f t="shared" si="76"/>
        <v>14.965333333333332</v>
      </c>
      <c r="K777" t="str">
        <f t="shared" si="77"/>
        <v/>
      </c>
      <c r="L777" t="str">
        <f t="shared" si="73"/>
        <v>update roba set fabrcena = 14.9653333333333 where katbr = 'ADU173101';</v>
      </c>
    </row>
    <row r="778" spans="1:12" x14ac:dyDescent="0.25">
      <c r="A778" t="s">
        <v>1381</v>
      </c>
      <c r="B778" s="1" t="s">
        <v>1382</v>
      </c>
      <c r="C778" t="s">
        <v>6</v>
      </c>
      <c r="D778" t="s">
        <v>7</v>
      </c>
      <c r="E778">
        <v>1</v>
      </c>
      <c r="F778">
        <v>1687.04</v>
      </c>
      <c r="G778" t="str">
        <f t="shared" si="74"/>
        <v>BLUEPRINTADU173102</v>
      </c>
      <c r="H778" t="str">
        <f t="shared" si="72"/>
        <v>0102503303</v>
      </c>
      <c r="I778" t="str">
        <f t="shared" si="75"/>
        <v>LAMELA KVAČILA</v>
      </c>
      <c r="J778">
        <f t="shared" si="76"/>
        <v>14.058666666666666</v>
      </c>
      <c r="K778" t="str">
        <f t="shared" si="77"/>
        <v/>
      </c>
      <c r="L778" t="str">
        <f t="shared" si="73"/>
        <v>update roba set fabrcena = 14.0586666666667 where katbr = 'ADU173102';</v>
      </c>
    </row>
    <row r="779" spans="1:12" x14ac:dyDescent="0.25">
      <c r="A779" t="s">
        <v>1383</v>
      </c>
      <c r="B779" s="1" t="s">
        <v>1384</v>
      </c>
      <c r="C779" t="s">
        <v>6</v>
      </c>
      <c r="D779" t="s">
        <v>7</v>
      </c>
      <c r="E779">
        <v>1</v>
      </c>
      <c r="F779">
        <v>1792</v>
      </c>
      <c r="G779" t="str">
        <f t="shared" si="74"/>
        <v>BLUEPRINTADU173103</v>
      </c>
      <c r="H779" t="str">
        <f t="shared" si="72"/>
        <v>0112508003</v>
      </c>
      <c r="I779" t="str">
        <f t="shared" si="75"/>
        <v>LAMELA KVAČILA</v>
      </c>
      <c r="J779">
        <f t="shared" si="76"/>
        <v>14.933333333333334</v>
      </c>
      <c r="K779" t="str">
        <f t="shared" si="77"/>
        <v/>
      </c>
      <c r="L779" t="str">
        <f t="shared" si="73"/>
        <v>update roba set fabrcena = 14.9333333333333 where katbr = 'ADU173103';</v>
      </c>
    </row>
    <row r="780" spans="1:12" x14ac:dyDescent="0.25">
      <c r="A780" t="s">
        <v>1385</v>
      </c>
      <c r="B780" s="1" t="s">
        <v>1386</v>
      </c>
      <c r="C780" t="s">
        <v>6</v>
      </c>
      <c r="D780" t="s">
        <v>7</v>
      </c>
      <c r="E780">
        <v>1</v>
      </c>
      <c r="F780">
        <v>2161.92</v>
      </c>
      <c r="G780" t="str">
        <f t="shared" si="74"/>
        <v>BLUEPRINTADU173104</v>
      </c>
      <c r="H780" t="str">
        <f t="shared" si="72"/>
        <v>0112500903</v>
      </c>
      <c r="I780" t="str">
        <f t="shared" si="75"/>
        <v>LAMELA KVAČILA</v>
      </c>
      <c r="J780">
        <f t="shared" si="76"/>
        <v>18.016000000000002</v>
      </c>
      <c r="K780" t="str">
        <f t="shared" si="77"/>
        <v/>
      </c>
      <c r="L780" t="str">
        <f t="shared" si="73"/>
        <v>update roba set fabrcena = 18.016 where katbr = 'ADU173104';</v>
      </c>
    </row>
    <row r="781" spans="1:12" x14ac:dyDescent="0.25">
      <c r="A781" t="s">
        <v>1387</v>
      </c>
      <c r="B781" s="1" t="s">
        <v>1388</v>
      </c>
      <c r="C781" t="s">
        <v>6</v>
      </c>
      <c r="D781" t="s">
        <v>7</v>
      </c>
      <c r="E781">
        <v>1</v>
      </c>
      <c r="F781">
        <v>1920</v>
      </c>
      <c r="G781" t="str">
        <f t="shared" si="74"/>
        <v>BLUEPRINTADU173105</v>
      </c>
      <c r="H781" t="str">
        <f t="shared" si="72"/>
        <v>0082506603</v>
      </c>
      <c r="I781" t="str">
        <f t="shared" si="75"/>
        <v>LAMELA KVAČILA</v>
      </c>
      <c r="J781">
        <f t="shared" si="76"/>
        <v>16</v>
      </c>
      <c r="K781" t="str">
        <f t="shared" si="77"/>
        <v/>
      </c>
      <c r="L781" t="str">
        <f t="shared" si="73"/>
        <v>update roba set fabrcena = 16 where katbr = 'ADU173105';</v>
      </c>
    </row>
    <row r="782" spans="1:12" x14ac:dyDescent="0.25">
      <c r="A782" t="s">
        <v>1389</v>
      </c>
      <c r="B782" s="1" t="s">
        <v>1390</v>
      </c>
      <c r="C782" t="s">
        <v>6</v>
      </c>
      <c r="D782" t="s">
        <v>7</v>
      </c>
      <c r="E782">
        <v>1</v>
      </c>
      <c r="F782">
        <v>2160.64</v>
      </c>
      <c r="G782" t="str">
        <f t="shared" si="74"/>
        <v>BLUEPRINTADU173106</v>
      </c>
      <c r="H782" t="str">
        <f t="shared" si="72"/>
        <v>0092502903</v>
      </c>
      <c r="I782" t="str">
        <f t="shared" si="75"/>
        <v>LAMELA KVAČILA</v>
      </c>
      <c r="J782">
        <f t="shared" si="76"/>
        <v>18.005333333333333</v>
      </c>
      <c r="K782" t="str">
        <f t="shared" si="77"/>
        <v/>
      </c>
      <c r="L782" t="str">
        <f t="shared" si="73"/>
        <v>update roba set fabrcena = 18.0053333333333 where katbr = 'ADU173106';</v>
      </c>
    </row>
    <row r="783" spans="1:12" x14ac:dyDescent="0.25">
      <c r="A783" t="s">
        <v>1391</v>
      </c>
      <c r="B783" s="1" t="s">
        <v>1392</v>
      </c>
      <c r="C783" t="s">
        <v>6</v>
      </c>
      <c r="D783" t="s">
        <v>7</v>
      </c>
      <c r="E783">
        <v>1</v>
      </c>
      <c r="F783">
        <v>2400</v>
      </c>
      <c r="G783" t="str">
        <f t="shared" si="74"/>
        <v>BLUEPRINTADU173107</v>
      </c>
      <c r="H783" t="str">
        <f t="shared" si="72"/>
        <v>0102503403</v>
      </c>
      <c r="I783" t="str">
        <f t="shared" si="75"/>
        <v>LAMELA KVAČILA</v>
      </c>
      <c r="J783">
        <f t="shared" si="76"/>
        <v>20</v>
      </c>
      <c r="K783" t="str">
        <f t="shared" si="77"/>
        <v/>
      </c>
      <c r="L783" t="str">
        <f t="shared" si="73"/>
        <v>update roba set fabrcena = 20 where katbr = 'ADU173107';</v>
      </c>
    </row>
    <row r="784" spans="1:12" x14ac:dyDescent="0.25">
      <c r="A784" t="s">
        <v>1393</v>
      </c>
      <c r="B784" s="1" t="s">
        <v>1394</v>
      </c>
      <c r="C784" t="s">
        <v>6</v>
      </c>
      <c r="D784" t="s">
        <v>7</v>
      </c>
      <c r="E784">
        <v>1</v>
      </c>
      <c r="F784">
        <v>2369.2800000000002</v>
      </c>
      <c r="G784" t="str">
        <f t="shared" si="74"/>
        <v>BLUEPRINTADU173108</v>
      </c>
      <c r="H784" t="str">
        <f t="shared" si="72"/>
        <v>0132504703</v>
      </c>
      <c r="I784" t="str">
        <f t="shared" si="75"/>
        <v>LAMELA KVAČILA</v>
      </c>
      <c r="J784">
        <f t="shared" si="76"/>
        <v>19.744000000000003</v>
      </c>
      <c r="K784" t="str">
        <f t="shared" si="77"/>
        <v/>
      </c>
      <c r="L784" t="str">
        <f t="shared" si="73"/>
        <v>update roba set fabrcena = 19.744 where katbr = 'ADU173108';</v>
      </c>
    </row>
    <row r="785" spans="1:12" x14ac:dyDescent="0.25">
      <c r="A785" t="s">
        <v>1395</v>
      </c>
      <c r="B785" s="1" t="s">
        <v>1396</v>
      </c>
      <c r="C785" t="s">
        <v>6</v>
      </c>
      <c r="D785" t="s">
        <v>7</v>
      </c>
      <c r="E785">
        <v>1</v>
      </c>
      <c r="F785">
        <v>1716.48</v>
      </c>
      <c r="G785" t="str">
        <f t="shared" si="74"/>
        <v>BLUEPRINTADU173109</v>
      </c>
      <c r="H785" t="str">
        <f t="shared" si="72"/>
        <v>0182501703</v>
      </c>
      <c r="I785" t="str">
        <f t="shared" si="75"/>
        <v>LAMELA KVAČILA</v>
      </c>
      <c r="J785">
        <f t="shared" si="76"/>
        <v>14.304</v>
      </c>
      <c r="K785" t="str">
        <f t="shared" si="77"/>
        <v/>
      </c>
      <c r="L785" t="str">
        <f t="shared" si="73"/>
        <v>update roba set fabrcena = 14.304 where katbr = 'ADU173109';</v>
      </c>
    </row>
    <row r="786" spans="1:12" x14ac:dyDescent="0.25">
      <c r="A786" t="s">
        <v>1397</v>
      </c>
      <c r="B786" s="1" t="s">
        <v>1398</v>
      </c>
      <c r="C786" t="s">
        <v>6</v>
      </c>
      <c r="D786" t="s">
        <v>7</v>
      </c>
      <c r="E786">
        <v>1</v>
      </c>
      <c r="F786">
        <v>2304</v>
      </c>
      <c r="G786" t="str">
        <f t="shared" si="74"/>
        <v>BLUEPRINTADU173110</v>
      </c>
      <c r="H786" t="str">
        <f t="shared" si="72"/>
        <v>0122501303</v>
      </c>
      <c r="I786" t="str">
        <f t="shared" si="75"/>
        <v>LAMELA KVAČILA</v>
      </c>
      <c r="J786">
        <f t="shared" si="76"/>
        <v>19.2</v>
      </c>
      <c r="K786" t="str">
        <f t="shared" si="77"/>
        <v/>
      </c>
      <c r="L786" t="str">
        <f t="shared" si="73"/>
        <v>update roba set fabrcena = 19.2 where katbr = 'ADU173110';</v>
      </c>
    </row>
    <row r="787" spans="1:12" x14ac:dyDescent="0.25">
      <c r="A787" t="s">
        <v>1399</v>
      </c>
      <c r="B787" s="1" t="s">
        <v>1382</v>
      </c>
      <c r="C787" t="s">
        <v>6</v>
      </c>
      <c r="D787" t="s">
        <v>7</v>
      </c>
      <c r="E787">
        <v>1</v>
      </c>
      <c r="F787">
        <v>2286.08</v>
      </c>
      <c r="G787" t="str">
        <f t="shared" si="74"/>
        <v>BLUEPRINTADU173111</v>
      </c>
      <c r="H787" t="str">
        <f t="shared" si="72"/>
        <v>0102503303</v>
      </c>
      <c r="I787" t="str">
        <f t="shared" si="75"/>
        <v>LAMELA KVAČILA</v>
      </c>
      <c r="J787">
        <f t="shared" si="76"/>
        <v>19.050666666666665</v>
      </c>
      <c r="K787" t="str">
        <f t="shared" si="77"/>
        <v/>
      </c>
      <c r="L787" t="str">
        <f t="shared" si="73"/>
        <v>update roba set fabrcena = 19.0506666666667 where katbr = 'ADU173111';</v>
      </c>
    </row>
    <row r="788" spans="1:12" x14ac:dyDescent="0.25">
      <c r="A788" t="s">
        <v>1400</v>
      </c>
      <c r="B788" s="1" t="s">
        <v>1401</v>
      </c>
      <c r="C788" t="s">
        <v>6</v>
      </c>
      <c r="D788" t="s">
        <v>7</v>
      </c>
      <c r="E788">
        <v>1</v>
      </c>
      <c r="F788">
        <v>1885.44</v>
      </c>
      <c r="G788" t="str">
        <f t="shared" si="74"/>
        <v>BLUEPRINTADU173112</v>
      </c>
      <c r="H788" t="str">
        <f t="shared" si="72"/>
        <v>0132505303</v>
      </c>
      <c r="I788" t="str">
        <f t="shared" si="75"/>
        <v>LAMELA KVAČILA</v>
      </c>
      <c r="J788">
        <f t="shared" si="76"/>
        <v>15.712</v>
      </c>
      <c r="K788" t="str">
        <f t="shared" si="77"/>
        <v/>
      </c>
      <c r="L788" t="str">
        <f t="shared" si="73"/>
        <v>update roba set fabrcena = 15.712 where katbr = 'ADU173112';</v>
      </c>
    </row>
    <row r="789" spans="1:12" x14ac:dyDescent="0.25">
      <c r="A789" t="s">
        <v>1402</v>
      </c>
      <c r="B789" s="1" t="s">
        <v>1403</v>
      </c>
      <c r="C789" t="s">
        <v>6</v>
      </c>
      <c r="D789" t="s">
        <v>7</v>
      </c>
      <c r="E789">
        <v>1</v>
      </c>
      <c r="F789">
        <v>2705.92</v>
      </c>
      <c r="G789" t="str">
        <f t="shared" si="74"/>
        <v>BLUEPRINTADU173113</v>
      </c>
      <c r="H789" t="str">
        <f t="shared" si="72"/>
        <v>0112503103</v>
      </c>
      <c r="I789" t="str">
        <f t="shared" si="75"/>
        <v>LAMELA KVAČILA</v>
      </c>
      <c r="J789">
        <f t="shared" si="76"/>
        <v>22.549333333333333</v>
      </c>
      <c r="K789" t="str">
        <f t="shared" si="77"/>
        <v/>
      </c>
      <c r="L789" t="str">
        <f t="shared" si="73"/>
        <v>update roba set fabrcena = 22.5493333333333 where katbr = 'ADU173113';</v>
      </c>
    </row>
    <row r="790" spans="1:12" x14ac:dyDescent="0.25">
      <c r="A790" t="s">
        <v>1404</v>
      </c>
      <c r="B790" s="1" t="s">
        <v>1405</v>
      </c>
      <c r="C790" t="s">
        <v>6</v>
      </c>
      <c r="D790" t="s">
        <v>7</v>
      </c>
      <c r="E790">
        <v>1</v>
      </c>
      <c r="F790">
        <v>2816</v>
      </c>
      <c r="G790" t="str">
        <f t="shared" si="74"/>
        <v>BLUEPRINTADU173114</v>
      </c>
      <c r="H790" t="str">
        <f t="shared" si="72"/>
        <v>0002521205</v>
      </c>
      <c r="I790" t="str">
        <f t="shared" si="75"/>
        <v>LAMELA KVAČILA</v>
      </c>
      <c r="J790">
        <f t="shared" si="76"/>
        <v>23.466666666666665</v>
      </c>
      <c r="K790" t="str">
        <f t="shared" si="77"/>
        <v/>
      </c>
      <c r="L790" t="str">
        <f t="shared" si="73"/>
        <v>update roba set fabrcena = 23.4666666666667 where katbr = 'ADU173114';</v>
      </c>
    </row>
    <row r="791" spans="1:12" x14ac:dyDescent="0.25">
      <c r="A791" t="s">
        <v>1406</v>
      </c>
      <c r="B791" s="1" t="s">
        <v>1407</v>
      </c>
      <c r="C791" t="s">
        <v>6</v>
      </c>
      <c r="D791" t="s">
        <v>7</v>
      </c>
      <c r="E791">
        <v>1</v>
      </c>
      <c r="F791">
        <v>2118.4</v>
      </c>
      <c r="G791" t="str">
        <f t="shared" si="74"/>
        <v>BLUEPRINTADU173115</v>
      </c>
      <c r="H791" t="str">
        <f t="shared" si="72"/>
        <v>0152501603</v>
      </c>
      <c r="I791" t="str">
        <f t="shared" si="75"/>
        <v>LAMELA KVAČILA</v>
      </c>
      <c r="J791">
        <f t="shared" si="76"/>
        <v>17.653333333333332</v>
      </c>
      <c r="K791" t="str">
        <f t="shared" si="77"/>
        <v/>
      </c>
      <c r="L791" t="str">
        <f t="shared" si="73"/>
        <v>update roba set fabrcena = 17.6533333333333 where katbr = 'ADU173115';</v>
      </c>
    </row>
    <row r="792" spans="1:12" x14ac:dyDescent="0.25">
      <c r="A792" t="s">
        <v>1408</v>
      </c>
      <c r="B792" s="1" t="s">
        <v>1409</v>
      </c>
      <c r="C792" t="s">
        <v>6</v>
      </c>
      <c r="D792" t="s">
        <v>7</v>
      </c>
      <c r="E792">
        <v>1</v>
      </c>
      <c r="F792">
        <v>3089.92</v>
      </c>
      <c r="G792" t="str">
        <f t="shared" si="74"/>
        <v>BLUEPRINTADU173116</v>
      </c>
      <c r="H792" t="str">
        <f t="shared" si="72"/>
        <v>0152500703</v>
      </c>
      <c r="I792" t="str">
        <f t="shared" si="75"/>
        <v>LAMELA KVAČILA</v>
      </c>
      <c r="J792">
        <f t="shared" si="76"/>
        <v>25.749333333333333</v>
      </c>
      <c r="K792" t="str">
        <f t="shared" si="77"/>
        <v/>
      </c>
      <c r="L792" t="str">
        <f t="shared" si="73"/>
        <v>update roba set fabrcena = 25.7493333333333 where katbr = 'ADU173116';</v>
      </c>
    </row>
    <row r="793" spans="1:12" x14ac:dyDescent="0.25">
      <c r="A793" t="s">
        <v>1410</v>
      </c>
      <c r="B793" s="1" t="s">
        <v>1411</v>
      </c>
      <c r="C793" t="s">
        <v>6</v>
      </c>
      <c r="D793" t="s">
        <v>7</v>
      </c>
      <c r="E793">
        <v>1</v>
      </c>
      <c r="F793">
        <v>2033.92</v>
      </c>
      <c r="G793" t="str">
        <f t="shared" si="74"/>
        <v>BLUEPRINTADU173117</v>
      </c>
      <c r="H793" t="str">
        <f t="shared" si="72"/>
        <v>0052501403</v>
      </c>
      <c r="I793" t="str">
        <f t="shared" si="75"/>
        <v>LAMELA KVAČILA</v>
      </c>
      <c r="J793">
        <f t="shared" si="76"/>
        <v>16.949333333333335</v>
      </c>
      <c r="K793" t="str">
        <f t="shared" si="77"/>
        <v/>
      </c>
      <c r="L793" t="str">
        <f t="shared" si="73"/>
        <v>update roba set fabrcena = 16.9493333333333 where katbr = 'ADU173117';</v>
      </c>
    </row>
    <row r="794" spans="1:12" x14ac:dyDescent="0.25">
      <c r="A794" t="s">
        <v>1412</v>
      </c>
      <c r="B794" s="1" t="s">
        <v>1413</v>
      </c>
      <c r="C794" t="s">
        <v>6</v>
      </c>
      <c r="D794" t="s">
        <v>7</v>
      </c>
      <c r="E794">
        <v>1</v>
      </c>
      <c r="F794">
        <v>2583.04</v>
      </c>
      <c r="G794" t="str">
        <f t="shared" si="74"/>
        <v>BLUEPRINTADU173118</v>
      </c>
      <c r="H794" t="str">
        <f t="shared" si="72"/>
        <v>0142504103</v>
      </c>
      <c r="I794" t="str">
        <f t="shared" si="75"/>
        <v>LAMELA KVAČILA</v>
      </c>
      <c r="J794">
        <f t="shared" si="76"/>
        <v>21.525333333333332</v>
      </c>
      <c r="K794" t="str">
        <f t="shared" si="77"/>
        <v/>
      </c>
      <c r="L794" t="str">
        <f t="shared" si="73"/>
        <v>update roba set fabrcena = 21.5253333333333 where katbr = 'ADU173118';</v>
      </c>
    </row>
    <row r="795" spans="1:12" x14ac:dyDescent="0.25">
      <c r="A795" t="s">
        <v>1414</v>
      </c>
      <c r="B795" s="1" t="s">
        <v>2356</v>
      </c>
      <c r="C795" t="s">
        <v>6</v>
      </c>
      <c r="D795" t="s">
        <v>7</v>
      </c>
      <c r="E795">
        <v>1</v>
      </c>
      <c r="F795">
        <v>2638.08</v>
      </c>
      <c r="G795" t="str">
        <f t="shared" si="74"/>
        <v>BLUEPRINTADU173119</v>
      </c>
      <c r="H795" t="str">
        <f t="shared" si="72"/>
        <v>152501903</v>
      </c>
      <c r="I795" t="str">
        <f t="shared" si="75"/>
        <v>LAMELA KVAČILA</v>
      </c>
      <c r="J795">
        <f t="shared" si="76"/>
        <v>21.983999999999998</v>
      </c>
      <c r="K795" t="str">
        <f t="shared" si="77"/>
        <v/>
      </c>
      <c r="L795" t="str">
        <f t="shared" si="73"/>
        <v>update roba set fabrcena = 21.984 where katbr = 'ADU173119';</v>
      </c>
    </row>
    <row r="796" spans="1:12" x14ac:dyDescent="0.25">
      <c r="A796" t="s">
        <v>1415</v>
      </c>
      <c r="B796" s="1" t="s">
        <v>1416</v>
      </c>
      <c r="C796" t="s">
        <v>54</v>
      </c>
      <c r="D796" t="s">
        <v>7</v>
      </c>
      <c r="E796">
        <v>1</v>
      </c>
      <c r="F796">
        <v>3331.84</v>
      </c>
      <c r="G796" t="str">
        <f t="shared" si="74"/>
        <v>BLUEPRINTADU173201N</v>
      </c>
      <c r="H796" t="str">
        <f t="shared" si="72"/>
        <v>0022507304</v>
      </c>
      <c r="I796" t="str">
        <f t="shared" si="75"/>
        <v>POTISNI DISK KVAČILA</v>
      </c>
      <c r="J796">
        <f t="shared" si="76"/>
        <v>27.765333333333334</v>
      </c>
      <c r="K796" t="str">
        <f t="shared" si="77"/>
        <v/>
      </c>
      <c r="L796" t="str">
        <f t="shared" si="73"/>
        <v>update roba set fabrcena = 27.7653333333333 where katbr = 'ADU173201N';</v>
      </c>
    </row>
    <row r="797" spans="1:12" x14ac:dyDescent="0.25">
      <c r="A797" t="s">
        <v>1417</v>
      </c>
      <c r="B797" s="1" t="s">
        <v>1418</v>
      </c>
      <c r="C797" t="s">
        <v>54</v>
      </c>
      <c r="D797" t="s">
        <v>7</v>
      </c>
      <c r="E797">
        <v>1</v>
      </c>
      <c r="F797">
        <v>3283.2</v>
      </c>
      <c r="G797" t="str">
        <f t="shared" si="74"/>
        <v>BLUEPRINTADU173202N</v>
      </c>
      <c r="H797" t="str">
        <f t="shared" si="72"/>
        <v>0042501904</v>
      </c>
      <c r="I797" t="str">
        <f t="shared" si="75"/>
        <v>POTISNI DISK KVAČILA</v>
      </c>
      <c r="J797">
        <f t="shared" si="76"/>
        <v>27.36</v>
      </c>
      <c r="K797" t="str">
        <f t="shared" si="77"/>
        <v/>
      </c>
      <c r="L797" t="str">
        <f t="shared" si="73"/>
        <v>update roba set fabrcena = 27.36 where katbr = 'ADU173202N';</v>
      </c>
    </row>
    <row r="798" spans="1:12" x14ac:dyDescent="0.25">
      <c r="A798" t="s">
        <v>1419</v>
      </c>
      <c r="B798" s="1" t="s">
        <v>1420</v>
      </c>
      <c r="C798" t="s">
        <v>54</v>
      </c>
      <c r="D798" t="s">
        <v>7</v>
      </c>
      <c r="E798">
        <v>1</v>
      </c>
      <c r="F798">
        <v>3120.64</v>
      </c>
      <c r="G798" t="str">
        <f t="shared" si="74"/>
        <v>BLUEPRINTADU173203N</v>
      </c>
      <c r="H798" t="str">
        <f t="shared" ref="H798:H861" si="78">IF(B798&lt;&gt;"",SUBSTITUTE(SUBSTITUTE(B798,"-", ""), " ", ""), A798)</f>
        <v>0012504304</v>
      </c>
      <c r="I798" t="str">
        <f t="shared" si="75"/>
        <v>POTISNI DISK KVAČILA</v>
      </c>
      <c r="J798">
        <f t="shared" si="76"/>
        <v>26.005333333333333</v>
      </c>
      <c r="K798" t="str">
        <f t="shared" si="77"/>
        <v/>
      </c>
      <c r="L798" t="str">
        <f t="shared" si="73"/>
        <v>update roba set fabrcena = 26.0053333333333 where katbr = 'ADU173203N';</v>
      </c>
    </row>
    <row r="799" spans="1:12" x14ac:dyDescent="0.25">
      <c r="A799" t="s">
        <v>1421</v>
      </c>
      <c r="B799" s="1" t="s">
        <v>1422</v>
      </c>
      <c r="C799" t="s">
        <v>54</v>
      </c>
      <c r="D799" t="s">
        <v>7</v>
      </c>
      <c r="E799">
        <v>1</v>
      </c>
      <c r="F799">
        <v>2680.32</v>
      </c>
      <c r="G799" t="str">
        <f t="shared" si="74"/>
        <v>BLUEPRINTADU173204N</v>
      </c>
      <c r="H799" t="str">
        <f t="shared" si="78"/>
        <v>0042503204</v>
      </c>
      <c r="I799" t="str">
        <f t="shared" si="75"/>
        <v>POTISNI DISK KVAČILA</v>
      </c>
      <c r="J799">
        <f t="shared" si="76"/>
        <v>22.336000000000002</v>
      </c>
      <c r="K799" t="str">
        <f t="shared" si="77"/>
        <v/>
      </c>
      <c r="L799" t="str">
        <f t="shared" si="73"/>
        <v>update roba set fabrcena = 22.336 where katbr = 'ADU173204N';</v>
      </c>
    </row>
    <row r="800" spans="1:12" x14ac:dyDescent="0.25">
      <c r="A800" t="s">
        <v>1423</v>
      </c>
      <c r="B800" s="1" t="s">
        <v>1424</v>
      </c>
      <c r="C800" t="s">
        <v>54</v>
      </c>
      <c r="D800" t="s">
        <v>7</v>
      </c>
      <c r="E800">
        <v>1</v>
      </c>
      <c r="F800">
        <v>3480.32</v>
      </c>
      <c r="G800" t="str">
        <f t="shared" si="74"/>
        <v>BLUEPRINTADU173205N</v>
      </c>
      <c r="H800" t="str">
        <f t="shared" si="78"/>
        <v>0062505104</v>
      </c>
      <c r="I800" t="str">
        <f t="shared" si="75"/>
        <v>POTISNI DISK KVAČILA</v>
      </c>
      <c r="J800">
        <f t="shared" si="76"/>
        <v>29.002666666666666</v>
      </c>
      <c r="K800" t="str">
        <f t="shared" si="77"/>
        <v/>
      </c>
      <c r="L800" t="str">
        <f t="shared" si="73"/>
        <v>update roba set fabrcena = 29.0026666666667 where katbr = 'ADU173205N';</v>
      </c>
    </row>
    <row r="801" spans="1:12" x14ac:dyDescent="0.25">
      <c r="A801" t="s">
        <v>1425</v>
      </c>
      <c r="B801" s="1" t="s">
        <v>2357</v>
      </c>
      <c r="C801" t="s">
        <v>54</v>
      </c>
      <c r="D801" t="s">
        <v>7</v>
      </c>
      <c r="E801">
        <v>1</v>
      </c>
      <c r="F801">
        <v>4199.68</v>
      </c>
      <c r="G801" t="str">
        <f t="shared" si="74"/>
        <v>BLUEPRINTADU173206N</v>
      </c>
      <c r="H801" t="str">
        <f t="shared" si="78"/>
        <v>2522211</v>
      </c>
      <c r="I801" t="str">
        <f t="shared" si="75"/>
        <v>POTISNI DISK KVAČILA</v>
      </c>
      <c r="J801">
        <f t="shared" si="76"/>
        <v>34.997333333333337</v>
      </c>
      <c r="K801" t="str">
        <f t="shared" si="77"/>
        <v/>
      </c>
      <c r="L801" t="str">
        <f t="shared" si="73"/>
        <v>update roba set fabrcena = 34.9973333333333 where katbr = 'ADU173206N';</v>
      </c>
    </row>
    <row r="802" spans="1:12" x14ac:dyDescent="0.25">
      <c r="A802" t="s">
        <v>1426</v>
      </c>
      <c r="B802" s="1" t="s">
        <v>1427</v>
      </c>
      <c r="C802" t="s">
        <v>54</v>
      </c>
      <c r="D802" t="s">
        <v>7</v>
      </c>
      <c r="E802">
        <v>1</v>
      </c>
      <c r="F802">
        <v>4221.4399999999996</v>
      </c>
      <c r="G802" t="str">
        <f t="shared" si="74"/>
        <v>BLUEPRINTADU173208N</v>
      </c>
      <c r="H802" t="str">
        <f t="shared" si="78"/>
        <v>0062502604</v>
      </c>
      <c r="I802" t="str">
        <f t="shared" si="75"/>
        <v>POTISNI DISK KVAČILA</v>
      </c>
      <c r="J802">
        <f t="shared" si="76"/>
        <v>35.178666666666665</v>
      </c>
      <c r="K802" t="str">
        <f t="shared" si="77"/>
        <v/>
      </c>
      <c r="L802" t="str">
        <f t="shared" si="73"/>
        <v>update roba set fabrcena = 35.1786666666667 where katbr = 'ADU173208N';</v>
      </c>
    </row>
    <row r="803" spans="1:12" x14ac:dyDescent="0.25">
      <c r="A803" t="s">
        <v>1428</v>
      </c>
      <c r="B803" s="1" t="s">
        <v>1429</v>
      </c>
      <c r="C803" t="s">
        <v>64</v>
      </c>
      <c r="D803" t="s">
        <v>7</v>
      </c>
      <c r="E803">
        <v>1</v>
      </c>
      <c r="F803">
        <v>815.36</v>
      </c>
      <c r="G803" t="str">
        <f t="shared" si="74"/>
        <v>BLUEPRINTADU173301</v>
      </c>
      <c r="H803" t="str">
        <f t="shared" si="78"/>
        <v>0002500315</v>
      </c>
      <c r="I803" t="str">
        <f t="shared" si="75"/>
        <v>POTISNI LEŽAJ</v>
      </c>
      <c r="J803">
        <f t="shared" si="76"/>
        <v>6.7946666666666671</v>
      </c>
      <c r="K803" t="str">
        <f t="shared" si="77"/>
        <v/>
      </c>
      <c r="L803" t="str">
        <f t="shared" si="73"/>
        <v>update roba set fabrcena = 6.79466666666667 where katbr = 'ADU173301';</v>
      </c>
    </row>
    <row r="804" spans="1:12" x14ac:dyDescent="0.25">
      <c r="A804" t="s">
        <v>1430</v>
      </c>
      <c r="B804" s="1" t="s">
        <v>1431</v>
      </c>
      <c r="C804" t="s">
        <v>64</v>
      </c>
      <c r="D804" t="s">
        <v>7</v>
      </c>
      <c r="E804">
        <v>1</v>
      </c>
      <c r="F804">
        <v>743.68</v>
      </c>
      <c r="G804" t="str">
        <f t="shared" si="74"/>
        <v>BLUEPRINTADU173302</v>
      </c>
      <c r="H804" t="str">
        <f t="shared" si="78"/>
        <v>0012509015</v>
      </c>
      <c r="I804" t="str">
        <f t="shared" si="75"/>
        <v>POTISNI LEŽAJ</v>
      </c>
      <c r="J804">
        <f t="shared" si="76"/>
        <v>6.1973333333333329</v>
      </c>
      <c r="K804" t="str">
        <f t="shared" si="77"/>
        <v/>
      </c>
      <c r="L804" t="str">
        <f t="shared" si="73"/>
        <v>update roba set fabrcena = 6.19733333333333 where katbr = 'ADU173302';</v>
      </c>
    </row>
    <row r="805" spans="1:12" x14ac:dyDescent="0.25">
      <c r="A805" t="s">
        <v>1432</v>
      </c>
      <c r="B805" s="1" t="s">
        <v>1433</v>
      </c>
      <c r="C805" t="s">
        <v>64</v>
      </c>
      <c r="D805" t="s">
        <v>7</v>
      </c>
      <c r="E805">
        <v>1</v>
      </c>
      <c r="F805">
        <v>683.52</v>
      </c>
      <c r="G805" t="str">
        <f t="shared" si="74"/>
        <v>BLUEPRINTADU173303</v>
      </c>
      <c r="H805" t="str">
        <f t="shared" si="78"/>
        <v>0012502315</v>
      </c>
      <c r="I805" t="str">
        <f t="shared" si="75"/>
        <v>POTISNI LEŽAJ</v>
      </c>
      <c r="J805">
        <f t="shared" si="76"/>
        <v>5.6959999999999997</v>
      </c>
      <c r="K805" t="str">
        <f t="shared" si="77"/>
        <v/>
      </c>
      <c r="L805" t="str">
        <f t="shared" si="73"/>
        <v>update roba set fabrcena = 5.696 where katbr = 'ADU173303';</v>
      </c>
    </row>
    <row r="806" spans="1:12" x14ac:dyDescent="0.25">
      <c r="A806" t="s">
        <v>1434</v>
      </c>
      <c r="B806" s="1" t="s">
        <v>1435</v>
      </c>
      <c r="C806" t="s">
        <v>64</v>
      </c>
      <c r="D806" t="s">
        <v>7</v>
      </c>
      <c r="E806">
        <v>1</v>
      </c>
      <c r="F806">
        <v>806.4</v>
      </c>
      <c r="G806" t="str">
        <f t="shared" si="74"/>
        <v>BLUEPRINTADU173304</v>
      </c>
      <c r="H806" t="str">
        <f t="shared" si="78"/>
        <v>0002506815</v>
      </c>
      <c r="I806" t="str">
        <f t="shared" si="75"/>
        <v>POTISNI LEŽAJ</v>
      </c>
      <c r="J806">
        <f t="shared" si="76"/>
        <v>6.72</v>
      </c>
      <c r="K806" t="str">
        <f t="shared" si="77"/>
        <v/>
      </c>
      <c r="L806" t="str">
        <f t="shared" si="73"/>
        <v>update roba set fabrcena = 6.72 where katbr = 'ADU173304';</v>
      </c>
    </row>
    <row r="807" spans="1:12" x14ac:dyDescent="0.25">
      <c r="A807" t="s">
        <v>1436</v>
      </c>
      <c r="B807" s="1" t="s">
        <v>1437</v>
      </c>
      <c r="C807" t="s">
        <v>64</v>
      </c>
      <c r="D807" t="s">
        <v>7</v>
      </c>
      <c r="E807">
        <v>1</v>
      </c>
      <c r="F807">
        <v>839.68</v>
      </c>
      <c r="G807" t="str">
        <f t="shared" si="74"/>
        <v>BLUEPRINTADU173305</v>
      </c>
      <c r="H807" t="str">
        <f t="shared" si="78"/>
        <v>0012507015</v>
      </c>
      <c r="I807" t="str">
        <f t="shared" si="75"/>
        <v>POTISNI LEŽAJ</v>
      </c>
      <c r="J807">
        <f t="shared" si="76"/>
        <v>6.9973333333333327</v>
      </c>
      <c r="K807" t="str">
        <f t="shared" si="77"/>
        <v/>
      </c>
      <c r="L807" t="str">
        <f t="shared" si="73"/>
        <v>update roba set fabrcena = 6.99733333333333 where katbr = 'ADU173305';</v>
      </c>
    </row>
    <row r="808" spans="1:12" x14ac:dyDescent="0.25">
      <c r="A808" t="s">
        <v>1438</v>
      </c>
      <c r="B808" s="1" t="s">
        <v>1439</v>
      </c>
      <c r="C808" t="s">
        <v>64</v>
      </c>
      <c r="D808" t="s">
        <v>7</v>
      </c>
      <c r="E808">
        <v>1</v>
      </c>
      <c r="F808">
        <v>3299.84</v>
      </c>
      <c r="G808" t="str">
        <f t="shared" si="74"/>
        <v>BLUEPRINTADU173307</v>
      </c>
      <c r="H808" t="str">
        <f t="shared" si="78"/>
        <v>0012500815</v>
      </c>
      <c r="I808" t="str">
        <f t="shared" si="75"/>
        <v>POTISNI LEŽAJ</v>
      </c>
      <c r="J808">
        <f t="shared" si="76"/>
        <v>27.498666666666669</v>
      </c>
      <c r="K808" t="str">
        <f t="shared" si="77"/>
        <v/>
      </c>
      <c r="L808" t="str">
        <f t="shared" si="73"/>
        <v>update roba set fabrcena = 27.4986666666667 where katbr = 'ADU173307';</v>
      </c>
    </row>
    <row r="809" spans="1:12" x14ac:dyDescent="0.25">
      <c r="A809" t="s">
        <v>1440</v>
      </c>
      <c r="B809" s="1" t="s">
        <v>1441</v>
      </c>
      <c r="C809" t="s">
        <v>8</v>
      </c>
      <c r="D809" t="s">
        <v>7</v>
      </c>
      <c r="E809">
        <v>1</v>
      </c>
      <c r="F809">
        <v>3929.6</v>
      </c>
      <c r="G809" t="str">
        <f t="shared" si="74"/>
        <v>BLUEPRINTADU173601</v>
      </c>
      <c r="H809" t="str">
        <f t="shared" si="78"/>
        <v>0002542508</v>
      </c>
      <c r="I809" t="str">
        <f t="shared" si="75"/>
        <v>CENTRALNI POTISKIVAČ</v>
      </c>
      <c r="J809">
        <f t="shared" si="76"/>
        <v>32.746666666666663</v>
      </c>
      <c r="K809" t="str">
        <f t="shared" si="77"/>
        <v/>
      </c>
      <c r="L809" t="str">
        <f t="shared" si="73"/>
        <v>update roba set fabrcena = 32.7466666666667 where katbr = 'ADU173601';</v>
      </c>
    </row>
    <row r="810" spans="1:12" x14ac:dyDescent="0.25">
      <c r="A810" t="s">
        <v>1442</v>
      </c>
      <c r="B810" s="1" t="s">
        <v>1443</v>
      </c>
      <c r="C810" t="s">
        <v>13</v>
      </c>
      <c r="D810" t="s">
        <v>14</v>
      </c>
      <c r="E810">
        <v>1</v>
      </c>
      <c r="F810">
        <v>3587.84</v>
      </c>
      <c r="G810" t="str">
        <f t="shared" si="74"/>
        <v>BLUEPRINTADV183001</v>
      </c>
      <c r="H810" t="str">
        <f t="shared" si="78"/>
        <v>032141025AS1</v>
      </c>
      <c r="I810" t="str">
        <f t="shared" si="75"/>
        <v>SET KVAČILA</v>
      </c>
      <c r="J810">
        <f t="shared" si="76"/>
        <v>29.898666666666667</v>
      </c>
      <c r="K810" t="str">
        <f t="shared" si="77"/>
        <v/>
      </c>
      <c r="L810" t="str">
        <f t="shared" si="73"/>
        <v>update roba set fabrcena = 29.8986666666667 where katbr = 'ADV183001';</v>
      </c>
    </row>
    <row r="811" spans="1:12" x14ac:dyDescent="0.25">
      <c r="A811" t="s">
        <v>1444</v>
      </c>
      <c r="B811" s="1" t="s">
        <v>1445</v>
      </c>
      <c r="C811" t="s">
        <v>13</v>
      </c>
      <c r="D811" t="s">
        <v>14</v>
      </c>
      <c r="E811">
        <v>1</v>
      </c>
      <c r="F811">
        <v>5159.68</v>
      </c>
      <c r="G811" t="str">
        <f t="shared" si="74"/>
        <v>BLUEPRINTADV183002</v>
      </c>
      <c r="H811" t="str">
        <f t="shared" si="78"/>
        <v>027198141DX</v>
      </c>
      <c r="I811" t="str">
        <f t="shared" si="75"/>
        <v>SET KVAČILA</v>
      </c>
      <c r="J811">
        <f t="shared" si="76"/>
        <v>42.997333333333337</v>
      </c>
      <c r="K811" t="str">
        <f t="shared" si="77"/>
        <v/>
      </c>
      <c r="L811" t="str">
        <f t="shared" si="73"/>
        <v>update roba set fabrcena = 42.9973333333333 where katbr = 'ADV183002';</v>
      </c>
    </row>
    <row r="812" spans="1:12" x14ac:dyDescent="0.25">
      <c r="A812" t="s">
        <v>1446</v>
      </c>
      <c r="B812" s="1" t="s">
        <v>1447</v>
      </c>
      <c r="C812" t="s">
        <v>13</v>
      </c>
      <c r="D812" t="s">
        <v>14</v>
      </c>
      <c r="E812">
        <v>1</v>
      </c>
      <c r="F812">
        <v>3600.64</v>
      </c>
      <c r="G812" t="str">
        <f t="shared" si="74"/>
        <v>BLUEPRINTADV183003</v>
      </c>
      <c r="H812" t="str">
        <f t="shared" si="78"/>
        <v>032141025GS1</v>
      </c>
      <c r="I812" t="str">
        <f t="shared" si="75"/>
        <v>SET KVAČILA</v>
      </c>
      <c r="J812">
        <f t="shared" si="76"/>
        <v>30.005333333333333</v>
      </c>
      <c r="K812" t="str">
        <f t="shared" si="77"/>
        <v/>
      </c>
      <c r="L812" t="str">
        <f t="shared" si="73"/>
        <v>update roba set fabrcena = 30.0053333333333 where katbr = 'ADV183003';</v>
      </c>
    </row>
    <row r="813" spans="1:12" x14ac:dyDescent="0.25">
      <c r="A813" t="s">
        <v>1448</v>
      </c>
      <c r="B813" s="1" t="s">
        <v>1449</v>
      </c>
      <c r="C813" t="s">
        <v>13</v>
      </c>
      <c r="D813" t="s">
        <v>14</v>
      </c>
      <c r="E813">
        <v>1</v>
      </c>
      <c r="F813">
        <v>3781.12</v>
      </c>
      <c r="G813" t="str">
        <f t="shared" si="74"/>
        <v>BLUEPRINTADV183004</v>
      </c>
      <c r="H813" t="str">
        <f t="shared" si="78"/>
        <v>052198141CX</v>
      </c>
      <c r="I813" t="str">
        <f t="shared" si="75"/>
        <v>SET KVAČILA</v>
      </c>
      <c r="J813">
        <f t="shared" si="76"/>
        <v>31.509333333333334</v>
      </c>
      <c r="K813" t="str">
        <f t="shared" si="77"/>
        <v/>
      </c>
      <c r="L813" t="str">
        <f t="shared" si="73"/>
        <v>update roba set fabrcena = 31.5093333333333 where katbr = 'ADV183004';</v>
      </c>
    </row>
    <row r="814" spans="1:12" x14ac:dyDescent="0.25">
      <c r="A814" t="s">
        <v>1450</v>
      </c>
      <c r="B814" s="1" t="s">
        <v>1451</v>
      </c>
      <c r="C814" t="s">
        <v>13</v>
      </c>
      <c r="D814" t="s">
        <v>14</v>
      </c>
      <c r="E814">
        <v>1</v>
      </c>
      <c r="F814">
        <v>4377.6000000000004</v>
      </c>
      <c r="G814" t="str">
        <f t="shared" si="74"/>
        <v>BLUEPRINTADV183005</v>
      </c>
      <c r="H814" t="str">
        <f t="shared" si="78"/>
        <v>032198141</v>
      </c>
      <c r="I814" t="str">
        <f t="shared" si="75"/>
        <v>SET KVAČILA</v>
      </c>
      <c r="J814">
        <f t="shared" si="76"/>
        <v>36.480000000000004</v>
      </c>
      <c r="K814" t="str">
        <f t="shared" si="77"/>
        <v/>
      </c>
      <c r="L814" t="str">
        <f t="shared" si="73"/>
        <v>update roba set fabrcena = 36.48 where katbr = 'ADV183005';</v>
      </c>
    </row>
    <row r="815" spans="1:12" x14ac:dyDescent="0.25">
      <c r="A815" t="s">
        <v>1452</v>
      </c>
      <c r="B815" s="1" t="s">
        <v>1453</v>
      </c>
      <c r="C815" t="s">
        <v>13</v>
      </c>
      <c r="D815" t="s">
        <v>14</v>
      </c>
      <c r="E815">
        <v>1</v>
      </c>
      <c r="F815">
        <v>5999.36</v>
      </c>
      <c r="G815" t="str">
        <f t="shared" si="74"/>
        <v>BLUEPRINTADV183006</v>
      </c>
      <c r="H815" t="str">
        <f t="shared" si="78"/>
        <v>038198141AX</v>
      </c>
      <c r="I815" t="str">
        <f t="shared" si="75"/>
        <v>SET KVAČILA</v>
      </c>
      <c r="J815">
        <f t="shared" si="76"/>
        <v>49.994666666666667</v>
      </c>
      <c r="K815" t="str">
        <f t="shared" si="77"/>
        <v/>
      </c>
      <c r="L815" t="str">
        <f t="shared" si="73"/>
        <v>update roba set fabrcena = 49.9946666666667 where katbr = 'ADV183006';</v>
      </c>
    </row>
    <row r="816" spans="1:12" x14ac:dyDescent="0.25">
      <c r="A816" t="s">
        <v>1454</v>
      </c>
      <c r="B816" s="1" t="s">
        <v>1455</v>
      </c>
      <c r="C816" t="s">
        <v>13</v>
      </c>
      <c r="D816" t="s">
        <v>14</v>
      </c>
      <c r="E816">
        <v>1</v>
      </c>
      <c r="F816">
        <v>3960.32</v>
      </c>
      <c r="G816" t="str">
        <f t="shared" si="74"/>
        <v>BLUEPRINTADV183007</v>
      </c>
      <c r="H816" t="str">
        <f t="shared" si="78"/>
        <v>068198141B</v>
      </c>
      <c r="I816" t="str">
        <f t="shared" si="75"/>
        <v>SET KVAČILA</v>
      </c>
      <c r="J816">
        <f t="shared" si="76"/>
        <v>33.00266666666667</v>
      </c>
      <c r="K816" t="str">
        <f t="shared" si="77"/>
        <v/>
      </c>
      <c r="L816" t="str">
        <f t="shared" si="73"/>
        <v>update roba set fabrcena = 33.0026666666667 where katbr = 'ADV183007';</v>
      </c>
    </row>
    <row r="817" spans="1:12" x14ac:dyDescent="0.25">
      <c r="A817" t="s">
        <v>1456</v>
      </c>
      <c r="B817" s="1" t="s">
        <v>1457</v>
      </c>
      <c r="C817" t="s">
        <v>13</v>
      </c>
      <c r="D817" t="s">
        <v>14</v>
      </c>
      <c r="E817">
        <v>1</v>
      </c>
      <c r="F817">
        <v>3960.32</v>
      </c>
      <c r="G817" t="str">
        <f t="shared" si="74"/>
        <v>BLUEPRINTADV183008</v>
      </c>
      <c r="H817" t="str">
        <f t="shared" si="78"/>
        <v>056198141AX</v>
      </c>
      <c r="I817" t="str">
        <f t="shared" si="75"/>
        <v>SET KVAČILA</v>
      </c>
      <c r="J817">
        <f t="shared" si="76"/>
        <v>33.00266666666667</v>
      </c>
      <c r="K817" t="str">
        <f t="shared" si="77"/>
        <v/>
      </c>
      <c r="L817" t="str">
        <f t="shared" si="73"/>
        <v>update roba set fabrcena = 33.0026666666667 where katbr = 'ADV183008';</v>
      </c>
    </row>
    <row r="818" spans="1:12" x14ac:dyDescent="0.25">
      <c r="A818" t="s">
        <v>1458</v>
      </c>
      <c r="B818" s="1" t="s">
        <v>1459</v>
      </c>
      <c r="C818" t="s">
        <v>13</v>
      </c>
      <c r="D818" t="s">
        <v>14</v>
      </c>
      <c r="E818">
        <v>1</v>
      </c>
      <c r="F818">
        <v>3960.32</v>
      </c>
      <c r="G818" t="str">
        <f t="shared" si="74"/>
        <v>BLUEPRINTADV183009</v>
      </c>
      <c r="H818" t="str">
        <f t="shared" si="78"/>
        <v>1L0198004</v>
      </c>
      <c r="I818" t="str">
        <f t="shared" si="75"/>
        <v>SET KVAČILA</v>
      </c>
      <c r="J818">
        <f t="shared" si="76"/>
        <v>33.00266666666667</v>
      </c>
      <c r="K818" t="str">
        <f t="shared" si="77"/>
        <v/>
      </c>
      <c r="L818" t="str">
        <f t="shared" si="73"/>
        <v>update roba set fabrcena = 33.0026666666667 where katbr = 'ADV183009';</v>
      </c>
    </row>
    <row r="819" spans="1:12" x14ac:dyDescent="0.25">
      <c r="A819" t="s">
        <v>1460</v>
      </c>
      <c r="B819" s="1" t="s">
        <v>1461</v>
      </c>
      <c r="C819" t="s">
        <v>13</v>
      </c>
      <c r="D819" t="s">
        <v>14</v>
      </c>
      <c r="E819">
        <v>1</v>
      </c>
      <c r="F819">
        <v>4000</v>
      </c>
      <c r="G819" t="str">
        <f t="shared" si="74"/>
        <v>BLUEPRINTADV183010</v>
      </c>
      <c r="H819" t="str">
        <f t="shared" si="78"/>
        <v>037198141X</v>
      </c>
      <c r="I819" t="str">
        <f t="shared" si="75"/>
        <v>SET KVAČILA</v>
      </c>
      <c r="J819">
        <f t="shared" si="76"/>
        <v>33.333333333333336</v>
      </c>
      <c r="K819" t="str">
        <f t="shared" si="77"/>
        <v/>
      </c>
      <c r="L819" t="str">
        <f t="shared" si="73"/>
        <v>update roba set fabrcena = 33.3333333333333 where katbr = 'ADV183010';</v>
      </c>
    </row>
    <row r="820" spans="1:12" x14ac:dyDescent="0.25">
      <c r="A820" t="s">
        <v>1462</v>
      </c>
      <c r="B820" s="1" t="s">
        <v>1463</v>
      </c>
      <c r="C820" t="s">
        <v>13</v>
      </c>
      <c r="D820" t="s">
        <v>14</v>
      </c>
      <c r="E820">
        <v>1</v>
      </c>
      <c r="F820">
        <v>8268.7999999999993</v>
      </c>
      <c r="G820" t="str">
        <f t="shared" si="74"/>
        <v>BLUEPRINTADV1830100</v>
      </c>
      <c r="H820" t="str">
        <f t="shared" si="78"/>
        <v>03L141015NSK</v>
      </c>
      <c r="I820" t="str">
        <f t="shared" si="75"/>
        <v>SET KVAČILA</v>
      </c>
      <c r="J820">
        <f t="shared" si="76"/>
        <v>68.906666666666666</v>
      </c>
      <c r="K820" t="str">
        <f t="shared" si="77"/>
        <v/>
      </c>
      <c r="L820" t="str">
        <f t="shared" si="73"/>
        <v>update roba set fabrcena = 68.9066666666667 where katbr = 'ADV1830100';</v>
      </c>
    </row>
    <row r="821" spans="1:12" x14ac:dyDescent="0.25">
      <c r="A821" t="s">
        <v>1464</v>
      </c>
      <c r="B821" s="1" t="s">
        <v>1465</v>
      </c>
      <c r="C821" t="s">
        <v>13</v>
      </c>
      <c r="D821" t="s">
        <v>14</v>
      </c>
      <c r="E821">
        <v>1</v>
      </c>
      <c r="F821">
        <v>37920</v>
      </c>
      <c r="G821" t="str">
        <f t="shared" si="74"/>
        <v>BLUEPRINTADV1830101</v>
      </c>
      <c r="H821" t="str">
        <f t="shared" si="78"/>
        <v>03G105266CJ</v>
      </c>
      <c r="I821" t="str">
        <f t="shared" si="75"/>
        <v>SET KVAČILA</v>
      </c>
      <c r="J821">
        <f t="shared" si="76"/>
        <v>316</v>
      </c>
      <c r="K821" t="str">
        <f t="shared" si="77"/>
        <v/>
      </c>
      <c r="L821" t="str">
        <f t="shared" si="73"/>
        <v>update roba set fabrcena = 316 where katbr = 'ADV1830101';</v>
      </c>
    </row>
    <row r="822" spans="1:12" x14ac:dyDescent="0.25">
      <c r="A822" t="s">
        <v>1466</v>
      </c>
      <c r="B822" s="1" t="s">
        <v>1467</v>
      </c>
      <c r="C822" t="s">
        <v>13</v>
      </c>
      <c r="D822" t="s">
        <v>14</v>
      </c>
      <c r="E822">
        <v>1</v>
      </c>
      <c r="F822">
        <v>37920</v>
      </c>
      <c r="G822" t="str">
        <f t="shared" si="74"/>
        <v>BLUEPRINTADV1830102</v>
      </c>
      <c r="H822" t="str">
        <f t="shared" si="78"/>
        <v>03G105266CG</v>
      </c>
      <c r="I822" t="str">
        <f t="shared" si="75"/>
        <v>SET KVAČILA</v>
      </c>
      <c r="J822">
        <f t="shared" si="76"/>
        <v>316</v>
      </c>
      <c r="K822" t="str">
        <f t="shared" si="77"/>
        <v/>
      </c>
      <c r="L822" t="str">
        <f t="shared" si="73"/>
        <v>update roba set fabrcena = 316 where katbr = 'ADV1830102';</v>
      </c>
    </row>
    <row r="823" spans="1:12" x14ac:dyDescent="0.25">
      <c r="A823" t="s">
        <v>1468</v>
      </c>
      <c r="B823" s="1" t="s">
        <v>1469</v>
      </c>
      <c r="C823" t="s">
        <v>13</v>
      </c>
      <c r="D823" t="s">
        <v>14</v>
      </c>
      <c r="E823">
        <v>1</v>
      </c>
      <c r="F823">
        <v>27600.639999999999</v>
      </c>
      <c r="G823" t="str">
        <f t="shared" si="74"/>
        <v>BLUEPRINTADV1830103</v>
      </c>
      <c r="H823" t="str">
        <f t="shared" si="78"/>
        <v>03L105266DM</v>
      </c>
      <c r="I823" t="str">
        <f t="shared" si="75"/>
        <v>SET KVAČILA</v>
      </c>
      <c r="J823">
        <f t="shared" si="76"/>
        <v>230.00533333333334</v>
      </c>
      <c r="K823" t="str">
        <f t="shared" si="77"/>
        <v/>
      </c>
      <c r="L823" t="str">
        <f t="shared" si="73"/>
        <v>update roba set fabrcena = 230.005333333333 where katbr = 'ADV1830103';</v>
      </c>
    </row>
    <row r="824" spans="1:12" x14ac:dyDescent="0.25">
      <c r="A824" t="s">
        <v>1470</v>
      </c>
      <c r="B824" s="1" t="s">
        <v>1471</v>
      </c>
      <c r="C824" t="s">
        <v>13</v>
      </c>
      <c r="D824" t="s">
        <v>14</v>
      </c>
      <c r="E824">
        <v>1</v>
      </c>
      <c r="F824">
        <v>35879.68</v>
      </c>
      <c r="G824" t="str">
        <f t="shared" si="74"/>
        <v>BLUEPRINTADV1830104</v>
      </c>
      <c r="H824" t="str">
        <f t="shared" si="78"/>
        <v>076105266C</v>
      </c>
      <c r="I824" t="str">
        <f t="shared" si="75"/>
        <v>SET KVAČILA</v>
      </c>
      <c r="J824">
        <f t="shared" si="76"/>
        <v>298.99733333333336</v>
      </c>
      <c r="K824" t="str">
        <f t="shared" si="77"/>
        <v/>
      </c>
      <c r="L824" t="str">
        <f t="shared" si="73"/>
        <v>update roba set fabrcena = 298.997333333333 where katbr = 'ADV1830104';</v>
      </c>
    </row>
    <row r="825" spans="1:12" x14ac:dyDescent="0.25">
      <c r="A825" t="s">
        <v>1472</v>
      </c>
      <c r="B825" s="1" t="s">
        <v>1473</v>
      </c>
      <c r="C825" t="s">
        <v>13</v>
      </c>
      <c r="D825" t="s">
        <v>14</v>
      </c>
      <c r="E825">
        <v>1</v>
      </c>
      <c r="F825">
        <v>35879.68</v>
      </c>
      <c r="G825" t="str">
        <f t="shared" si="74"/>
        <v>BLUEPRINTADV1830105</v>
      </c>
      <c r="H825" t="str">
        <f t="shared" si="78"/>
        <v>070105266Q</v>
      </c>
      <c r="I825" t="str">
        <f t="shared" si="75"/>
        <v>SET KVAČILA</v>
      </c>
      <c r="J825">
        <f t="shared" si="76"/>
        <v>298.99733333333336</v>
      </c>
      <c r="K825" t="str">
        <f t="shared" si="77"/>
        <v/>
      </c>
      <c r="L825" t="str">
        <f t="shared" si="73"/>
        <v>update roba set fabrcena = 298.997333333333 where katbr = 'ADV1830105';</v>
      </c>
    </row>
    <row r="826" spans="1:12" x14ac:dyDescent="0.25">
      <c r="A826" t="s">
        <v>1474</v>
      </c>
      <c r="B826" s="1" t="s">
        <v>1475</v>
      </c>
      <c r="C826" t="s">
        <v>13</v>
      </c>
      <c r="D826" t="s">
        <v>14</v>
      </c>
      <c r="E826">
        <v>1</v>
      </c>
      <c r="F826">
        <v>37440</v>
      </c>
      <c r="G826" t="str">
        <f t="shared" si="74"/>
        <v>BLUEPRINTADV1830106</v>
      </c>
      <c r="H826" t="str">
        <f t="shared" si="78"/>
        <v>070105266P</v>
      </c>
      <c r="I826" t="str">
        <f t="shared" si="75"/>
        <v>SET KVAČILA</v>
      </c>
      <c r="J826">
        <f t="shared" si="76"/>
        <v>312</v>
      </c>
      <c r="K826" t="str">
        <f t="shared" si="77"/>
        <v/>
      </c>
      <c r="L826" t="str">
        <f t="shared" si="73"/>
        <v>update roba set fabrcena = 312 where katbr = 'ADV1830106';</v>
      </c>
    </row>
    <row r="827" spans="1:12" x14ac:dyDescent="0.25">
      <c r="A827" t="s">
        <v>1476</v>
      </c>
      <c r="B827" s="1" t="s">
        <v>1477</v>
      </c>
      <c r="C827" t="s">
        <v>13</v>
      </c>
      <c r="D827" t="s">
        <v>14</v>
      </c>
      <c r="E827">
        <v>1</v>
      </c>
      <c r="F827">
        <v>28199.68</v>
      </c>
      <c r="G827" t="str">
        <f t="shared" si="74"/>
        <v>BLUEPRINTADV1830107</v>
      </c>
      <c r="H827" t="str">
        <f t="shared" si="78"/>
        <v>03L105266E</v>
      </c>
      <c r="I827" t="str">
        <f t="shared" si="75"/>
        <v>SET KVAČILA</v>
      </c>
      <c r="J827">
        <f t="shared" si="76"/>
        <v>234.99733333333333</v>
      </c>
      <c r="K827" t="str">
        <f t="shared" si="77"/>
        <v/>
      </c>
      <c r="L827" t="str">
        <f t="shared" si="73"/>
        <v>update roba set fabrcena = 234.997333333333 where katbr = 'ADV1830107';</v>
      </c>
    </row>
    <row r="828" spans="1:12" x14ac:dyDescent="0.25">
      <c r="A828" t="s">
        <v>1478</v>
      </c>
      <c r="B828" s="1" t="s">
        <v>1479</v>
      </c>
      <c r="C828" t="s">
        <v>13</v>
      </c>
      <c r="D828" t="s">
        <v>14</v>
      </c>
      <c r="E828">
        <v>1</v>
      </c>
      <c r="F828">
        <v>31079.68</v>
      </c>
      <c r="G828" t="str">
        <f t="shared" si="74"/>
        <v>BLUEPRINTADV1830108</v>
      </c>
      <c r="H828" t="str">
        <f t="shared" si="78"/>
        <v>03G105266BH</v>
      </c>
      <c r="I828" t="str">
        <f t="shared" si="75"/>
        <v>SET KVAČILA</v>
      </c>
      <c r="J828">
        <f t="shared" si="76"/>
        <v>258.99733333333336</v>
      </c>
      <c r="K828" t="str">
        <f t="shared" si="77"/>
        <v/>
      </c>
      <c r="L828" t="str">
        <f t="shared" si="73"/>
        <v>update roba set fabrcena = 258.997333333333 where katbr = 'ADV1830108';</v>
      </c>
    </row>
    <row r="829" spans="1:12" x14ac:dyDescent="0.25">
      <c r="A829" t="s">
        <v>1480</v>
      </c>
      <c r="B829" s="1" t="s">
        <v>1481</v>
      </c>
      <c r="C829" t="s">
        <v>13</v>
      </c>
      <c r="D829" t="s">
        <v>14</v>
      </c>
      <c r="E829">
        <v>1</v>
      </c>
      <c r="F829">
        <v>30599.68</v>
      </c>
      <c r="G829" t="str">
        <f t="shared" si="74"/>
        <v>BLUEPRINTADV1830109</v>
      </c>
      <c r="H829" t="str">
        <f t="shared" si="78"/>
        <v>038105266AN</v>
      </c>
      <c r="I829" t="str">
        <f t="shared" si="75"/>
        <v>SET KVAČILA</v>
      </c>
      <c r="J829">
        <f t="shared" si="76"/>
        <v>254.99733333333333</v>
      </c>
      <c r="K829" t="str">
        <f t="shared" si="77"/>
        <v/>
      </c>
      <c r="L829" t="str">
        <f t="shared" si="73"/>
        <v>update roba set fabrcena = 254.997333333333 where katbr = 'ADV1830109';</v>
      </c>
    </row>
    <row r="830" spans="1:12" x14ac:dyDescent="0.25">
      <c r="A830" t="s">
        <v>1482</v>
      </c>
      <c r="B830" s="1" t="s">
        <v>1483</v>
      </c>
      <c r="C830" t="s">
        <v>13</v>
      </c>
      <c r="D830" t="s">
        <v>14</v>
      </c>
      <c r="E830">
        <v>1</v>
      </c>
      <c r="F830">
        <v>4152.32</v>
      </c>
      <c r="G830" t="str">
        <f t="shared" si="74"/>
        <v>BLUEPRINTADV183011</v>
      </c>
      <c r="H830" t="str">
        <f t="shared" si="78"/>
        <v>1L0198006</v>
      </c>
      <c r="I830" t="str">
        <f t="shared" si="75"/>
        <v>SET KVAČILA</v>
      </c>
      <c r="J830">
        <f t="shared" si="76"/>
        <v>34.602666666666664</v>
      </c>
      <c r="K830" t="str">
        <f t="shared" si="77"/>
        <v/>
      </c>
      <c r="L830" t="str">
        <f t="shared" si="73"/>
        <v>update roba set fabrcena = 34.6026666666667 where katbr = 'ADV183011';</v>
      </c>
    </row>
    <row r="831" spans="1:12" x14ac:dyDescent="0.25">
      <c r="A831" t="s">
        <v>1484</v>
      </c>
      <c r="B831" s="1" t="s">
        <v>1485</v>
      </c>
      <c r="C831" t="s">
        <v>13</v>
      </c>
      <c r="D831" t="s">
        <v>14</v>
      </c>
      <c r="E831">
        <v>1</v>
      </c>
      <c r="F831">
        <v>33600</v>
      </c>
      <c r="G831" t="str">
        <f t="shared" si="74"/>
        <v>BLUEPRINTADV1830110</v>
      </c>
      <c r="H831" t="str">
        <f t="shared" si="78"/>
        <v>038105266BA</v>
      </c>
      <c r="I831" t="str">
        <f t="shared" si="75"/>
        <v>SET KVAČILA</v>
      </c>
      <c r="J831">
        <f t="shared" si="76"/>
        <v>280</v>
      </c>
      <c r="K831" t="str">
        <f t="shared" si="77"/>
        <v/>
      </c>
      <c r="L831" t="str">
        <f t="shared" si="73"/>
        <v>update roba set fabrcena = 280 where katbr = 'ADV1830110';</v>
      </c>
    </row>
    <row r="832" spans="1:12" x14ac:dyDescent="0.25">
      <c r="A832" t="s">
        <v>1486</v>
      </c>
      <c r="B832" s="1" t="s">
        <v>1487</v>
      </c>
      <c r="C832" t="s">
        <v>13</v>
      </c>
      <c r="D832" t="s">
        <v>14</v>
      </c>
      <c r="E832">
        <v>1</v>
      </c>
      <c r="F832">
        <v>35879.68</v>
      </c>
      <c r="G832" t="str">
        <f t="shared" si="74"/>
        <v>BLUEPRINTADV1830111</v>
      </c>
      <c r="H832" t="str">
        <f t="shared" si="78"/>
        <v>074105266N</v>
      </c>
      <c r="I832" t="str">
        <f t="shared" si="75"/>
        <v>SET KVAČILA</v>
      </c>
      <c r="J832">
        <f t="shared" si="76"/>
        <v>298.99733333333336</v>
      </c>
      <c r="K832" t="str">
        <f t="shared" si="77"/>
        <v/>
      </c>
      <c r="L832" t="str">
        <f t="shared" si="73"/>
        <v>update roba set fabrcena = 298.997333333333 where katbr = 'ADV1830111';</v>
      </c>
    </row>
    <row r="833" spans="1:12" x14ac:dyDescent="0.25">
      <c r="A833" t="s">
        <v>1488</v>
      </c>
      <c r="B833" s="1" t="s">
        <v>1489</v>
      </c>
      <c r="C833" t="s">
        <v>13</v>
      </c>
      <c r="D833" t="s">
        <v>14</v>
      </c>
      <c r="E833">
        <v>1</v>
      </c>
      <c r="F833">
        <v>19440.64</v>
      </c>
      <c r="G833" t="str">
        <f t="shared" si="74"/>
        <v>BLUEPRINTADV1830113</v>
      </c>
      <c r="H833" t="str">
        <f t="shared" si="78"/>
        <v>06F105266</v>
      </c>
      <c r="I833" t="str">
        <f t="shared" si="75"/>
        <v>SET KVAČILA</v>
      </c>
      <c r="J833">
        <f t="shared" si="76"/>
        <v>162.00533333333334</v>
      </c>
      <c r="K833" t="str">
        <f t="shared" si="77"/>
        <v/>
      </c>
      <c r="L833" t="str">
        <f t="shared" si="73"/>
        <v>update roba set fabrcena = 162.005333333333 where katbr = 'ADV1830113';</v>
      </c>
    </row>
    <row r="834" spans="1:12" x14ac:dyDescent="0.25">
      <c r="A834" t="s">
        <v>1490</v>
      </c>
      <c r="B834" s="1" t="s">
        <v>1491</v>
      </c>
      <c r="C834" t="s">
        <v>13</v>
      </c>
      <c r="D834" t="s">
        <v>14</v>
      </c>
      <c r="E834">
        <v>1</v>
      </c>
      <c r="F834">
        <v>9479.68</v>
      </c>
      <c r="G834" t="str">
        <f t="shared" si="74"/>
        <v>BLUEPRINTADV1830115</v>
      </c>
      <c r="H834" t="str">
        <f t="shared" si="78"/>
        <v>076141015A</v>
      </c>
      <c r="I834" t="str">
        <f t="shared" si="75"/>
        <v>SET KVAČILA</v>
      </c>
      <c r="J834">
        <f t="shared" si="76"/>
        <v>78.99733333333333</v>
      </c>
      <c r="K834" t="str">
        <f t="shared" si="77"/>
        <v/>
      </c>
      <c r="L834" t="str">
        <f t="shared" ref="L834:L897" si="79">"update roba set fabrcena = "&amp;J834&amp;" where katbr = '"&amp;A834&amp;"';"</f>
        <v>update roba set fabrcena = 78.9973333333333 where katbr = 'ADV1830115';</v>
      </c>
    </row>
    <row r="835" spans="1:12" x14ac:dyDescent="0.25">
      <c r="A835" t="s">
        <v>1492</v>
      </c>
      <c r="B835" s="1" t="s">
        <v>1493</v>
      </c>
      <c r="C835" t="s">
        <v>13</v>
      </c>
      <c r="D835" t="s">
        <v>14</v>
      </c>
      <c r="E835">
        <v>1</v>
      </c>
      <c r="F835">
        <v>8999.68</v>
      </c>
      <c r="G835" t="str">
        <f t="shared" ref="G835:G898" si="80">"BLUEPRINT"&amp;A835</f>
        <v>BLUEPRINTADV1830116</v>
      </c>
      <c r="H835" t="str">
        <f t="shared" si="78"/>
        <v>038141025NS1</v>
      </c>
      <c r="I835" t="str">
        <f t="shared" ref="I835:I898" si="81">UPPER(C835)</f>
        <v>SET KVAČILA</v>
      </c>
      <c r="J835">
        <f t="shared" ref="J835:J898" si="82">F835/120</f>
        <v>74.99733333333333</v>
      </c>
      <c r="K835" t="str">
        <f t="shared" ref="K835:K898" si="83">IF(E835&gt;1,"nesto", "")</f>
        <v/>
      </c>
      <c r="L835" t="str">
        <f t="shared" si="79"/>
        <v>update roba set fabrcena = 74.9973333333333 where katbr = 'ADV1830116';</v>
      </c>
    </row>
    <row r="836" spans="1:12" x14ac:dyDescent="0.25">
      <c r="A836" t="s">
        <v>1494</v>
      </c>
      <c r="B836" s="1" t="s">
        <v>1495</v>
      </c>
      <c r="C836" t="s">
        <v>13</v>
      </c>
      <c r="D836" t="s">
        <v>14</v>
      </c>
      <c r="E836">
        <v>1</v>
      </c>
      <c r="F836">
        <v>9240.32</v>
      </c>
      <c r="G836" t="str">
        <f t="shared" si="80"/>
        <v>BLUEPRINTADV1830117</v>
      </c>
      <c r="H836" t="str">
        <f t="shared" si="78"/>
        <v>070141015SXS2</v>
      </c>
      <c r="I836" t="str">
        <f t="shared" si="81"/>
        <v>SET KVAČILA</v>
      </c>
      <c r="J836">
        <f t="shared" si="82"/>
        <v>77.00266666666667</v>
      </c>
      <c r="K836" t="str">
        <f t="shared" si="83"/>
        <v/>
      </c>
      <c r="L836" t="str">
        <f t="shared" si="79"/>
        <v>update roba set fabrcena = 77.0026666666667 where katbr = 'ADV1830117';</v>
      </c>
    </row>
    <row r="837" spans="1:12" x14ac:dyDescent="0.25">
      <c r="A837" t="s">
        <v>1496</v>
      </c>
      <c r="B837" s="1" t="s">
        <v>1497</v>
      </c>
      <c r="C837" t="s">
        <v>13</v>
      </c>
      <c r="D837" t="s">
        <v>14</v>
      </c>
      <c r="E837">
        <v>1</v>
      </c>
      <c r="F837">
        <v>4199.68</v>
      </c>
      <c r="G837" t="str">
        <f t="shared" si="80"/>
        <v>BLUEPRINTADV1830119</v>
      </c>
      <c r="H837" t="str">
        <f t="shared" si="78"/>
        <v>03D141025DS1</v>
      </c>
      <c r="I837" t="str">
        <f t="shared" si="81"/>
        <v>SET KVAČILA</v>
      </c>
      <c r="J837">
        <f t="shared" si="82"/>
        <v>34.997333333333337</v>
      </c>
      <c r="K837" t="str">
        <f t="shared" si="83"/>
        <v/>
      </c>
      <c r="L837" t="str">
        <f t="shared" si="79"/>
        <v>update roba set fabrcena = 34.9973333333333 where katbr = 'ADV1830119';</v>
      </c>
    </row>
    <row r="838" spans="1:12" x14ac:dyDescent="0.25">
      <c r="A838" t="s">
        <v>1498</v>
      </c>
      <c r="B838" s="1" t="s">
        <v>1499</v>
      </c>
      <c r="C838" t="s">
        <v>13</v>
      </c>
      <c r="D838" t="s">
        <v>14</v>
      </c>
      <c r="E838">
        <v>1</v>
      </c>
      <c r="F838">
        <v>4235.5200000000004</v>
      </c>
      <c r="G838" t="str">
        <f t="shared" si="80"/>
        <v>BLUEPRINTADV183012</v>
      </c>
      <c r="H838" t="str">
        <f t="shared" si="78"/>
        <v>068198141EX</v>
      </c>
      <c r="I838" t="str">
        <f t="shared" si="81"/>
        <v>SET KVAČILA</v>
      </c>
      <c r="J838">
        <f t="shared" si="82"/>
        <v>35.296000000000006</v>
      </c>
      <c r="K838" t="str">
        <f t="shared" si="83"/>
        <v/>
      </c>
      <c r="L838" t="str">
        <f t="shared" si="79"/>
        <v>update roba set fabrcena = 35.296 where katbr = 'ADV183012';</v>
      </c>
    </row>
    <row r="839" spans="1:12" x14ac:dyDescent="0.25">
      <c r="A839" t="s">
        <v>1500</v>
      </c>
      <c r="B839" s="1" t="s">
        <v>1501</v>
      </c>
      <c r="C839" t="s">
        <v>13</v>
      </c>
      <c r="D839" t="s">
        <v>14</v>
      </c>
      <c r="E839">
        <v>1</v>
      </c>
      <c r="F839">
        <v>6982.4</v>
      </c>
      <c r="G839" t="str">
        <f t="shared" si="80"/>
        <v>BLUEPRINTADV1830120</v>
      </c>
      <c r="H839" t="str">
        <f t="shared" si="78"/>
        <v>03L141025QS1</v>
      </c>
      <c r="I839" t="str">
        <f t="shared" si="81"/>
        <v>SET KVAČILA</v>
      </c>
      <c r="J839">
        <f t="shared" si="82"/>
        <v>58.18666666666666</v>
      </c>
      <c r="K839" t="str">
        <f t="shared" si="83"/>
        <v/>
      </c>
      <c r="L839" t="str">
        <f t="shared" si="79"/>
        <v>update roba set fabrcena = 58.1866666666667 where katbr = 'ADV1830120';</v>
      </c>
    </row>
    <row r="840" spans="1:12" x14ac:dyDescent="0.25">
      <c r="A840" t="s">
        <v>1502</v>
      </c>
      <c r="B840" s="1" t="s">
        <v>1503</v>
      </c>
      <c r="C840" t="s">
        <v>13</v>
      </c>
      <c r="D840" t="s">
        <v>14</v>
      </c>
      <c r="E840">
        <v>1</v>
      </c>
      <c r="F840">
        <v>6531.84</v>
      </c>
      <c r="G840" t="str">
        <f t="shared" si="80"/>
        <v>BLUEPRINTADV1830121</v>
      </c>
      <c r="H840" t="str">
        <f t="shared" si="78"/>
        <v>03L141025RS1</v>
      </c>
      <c r="I840" t="str">
        <f t="shared" si="81"/>
        <v>SET KVAČILA</v>
      </c>
      <c r="J840">
        <f t="shared" si="82"/>
        <v>54.432000000000002</v>
      </c>
      <c r="K840" t="str">
        <f t="shared" si="83"/>
        <v/>
      </c>
      <c r="L840" t="str">
        <f t="shared" si="79"/>
        <v>update roba set fabrcena = 54.432 where katbr = 'ADV1830121';</v>
      </c>
    </row>
    <row r="841" spans="1:12" x14ac:dyDescent="0.25">
      <c r="A841" t="s">
        <v>1504</v>
      </c>
      <c r="B841" s="1" t="s">
        <v>1505</v>
      </c>
      <c r="C841" t="s">
        <v>13</v>
      </c>
      <c r="D841" t="s">
        <v>14</v>
      </c>
      <c r="E841">
        <v>1</v>
      </c>
      <c r="F841">
        <v>10800.64</v>
      </c>
      <c r="G841" t="str">
        <f t="shared" si="80"/>
        <v>BLUEPRINTADV1830122</v>
      </c>
      <c r="H841" t="str">
        <f t="shared" si="78"/>
        <v>04E141016D</v>
      </c>
      <c r="I841" t="str">
        <f t="shared" si="81"/>
        <v>SET KVAČILA</v>
      </c>
      <c r="J841">
        <f t="shared" si="82"/>
        <v>90.005333333333326</v>
      </c>
      <c r="K841" t="str">
        <f t="shared" si="83"/>
        <v/>
      </c>
      <c r="L841" t="str">
        <f t="shared" si="79"/>
        <v>update roba set fabrcena = 90.0053333333333 where katbr = 'ADV1830122';</v>
      </c>
    </row>
    <row r="842" spans="1:12" x14ac:dyDescent="0.25">
      <c r="A842" t="s">
        <v>1506</v>
      </c>
      <c r="B842" s="1" t="s">
        <v>1507</v>
      </c>
      <c r="C842" t="s">
        <v>13</v>
      </c>
      <c r="D842" t="s">
        <v>14</v>
      </c>
      <c r="E842">
        <v>1</v>
      </c>
      <c r="F842">
        <v>7211.52</v>
      </c>
      <c r="G842" t="str">
        <f t="shared" si="80"/>
        <v>BLUEPRINTADV1830123</v>
      </c>
      <c r="H842" t="str">
        <f t="shared" si="78"/>
        <v>03L141015J</v>
      </c>
      <c r="I842" t="str">
        <f t="shared" si="81"/>
        <v>SET KVAČILA</v>
      </c>
      <c r="J842">
        <f t="shared" si="82"/>
        <v>60.096000000000004</v>
      </c>
      <c r="K842" t="str">
        <f t="shared" si="83"/>
        <v/>
      </c>
      <c r="L842" t="str">
        <f t="shared" si="79"/>
        <v>update roba set fabrcena = 60.096 where katbr = 'ADV1830123';</v>
      </c>
    </row>
    <row r="843" spans="1:12" x14ac:dyDescent="0.25">
      <c r="A843" t="s">
        <v>1508</v>
      </c>
      <c r="B843" s="1" t="s">
        <v>1509</v>
      </c>
      <c r="C843" t="s">
        <v>13</v>
      </c>
      <c r="D843" t="s">
        <v>14</v>
      </c>
      <c r="E843">
        <v>1</v>
      </c>
      <c r="F843">
        <v>6720</v>
      </c>
      <c r="G843" t="str">
        <f t="shared" si="80"/>
        <v>BLUEPRINTADV1830124</v>
      </c>
      <c r="H843" t="str">
        <f t="shared" si="78"/>
        <v>03L141018H</v>
      </c>
      <c r="I843" t="str">
        <f t="shared" si="81"/>
        <v>SET KVAČILA</v>
      </c>
      <c r="J843">
        <f t="shared" si="82"/>
        <v>56</v>
      </c>
      <c r="K843" t="str">
        <f t="shared" si="83"/>
        <v/>
      </c>
      <c r="L843" t="str">
        <f t="shared" si="79"/>
        <v>update roba set fabrcena = 56 where katbr = 'ADV1830124';</v>
      </c>
    </row>
    <row r="844" spans="1:12" x14ac:dyDescent="0.25">
      <c r="A844" t="s">
        <v>1510</v>
      </c>
      <c r="B844" s="1" t="s">
        <v>1511</v>
      </c>
      <c r="C844" t="s">
        <v>13</v>
      </c>
      <c r="D844" t="s">
        <v>14</v>
      </c>
      <c r="E844">
        <v>1</v>
      </c>
      <c r="F844">
        <v>9434.8799999999992</v>
      </c>
      <c r="G844" t="str">
        <f t="shared" si="80"/>
        <v>BLUEPRINTADV1830125</v>
      </c>
      <c r="H844" t="str">
        <f t="shared" si="78"/>
        <v>03L141015JS1</v>
      </c>
      <c r="I844" t="str">
        <f t="shared" si="81"/>
        <v>SET KVAČILA</v>
      </c>
      <c r="J844">
        <f t="shared" si="82"/>
        <v>78.623999999999995</v>
      </c>
      <c r="K844" t="str">
        <f t="shared" si="83"/>
        <v/>
      </c>
      <c r="L844" t="str">
        <f t="shared" si="79"/>
        <v>update roba set fabrcena = 78.624 where katbr = 'ADV1830125';</v>
      </c>
    </row>
    <row r="845" spans="1:12" x14ac:dyDescent="0.25">
      <c r="A845" t="s">
        <v>1512</v>
      </c>
      <c r="B845" s="1" t="s">
        <v>1513</v>
      </c>
      <c r="C845" t="s">
        <v>13</v>
      </c>
      <c r="D845" t="s">
        <v>14</v>
      </c>
      <c r="E845">
        <v>1</v>
      </c>
      <c r="F845">
        <v>8999.68</v>
      </c>
      <c r="G845" t="str">
        <f t="shared" si="80"/>
        <v>BLUEPRINTADV1830126</v>
      </c>
      <c r="H845" t="str">
        <f t="shared" si="78"/>
        <v>06F141015A</v>
      </c>
      <c r="I845" t="str">
        <f t="shared" si="81"/>
        <v>SET KVAČILA</v>
      </c>
      <c r="J845">
        <f t="shared" si="82"/>
        <v>74.99733333333333</v>
      </c>
      <c r="K845" t="str">
        <f t="shared" si="83"/>
        <v/>
      </c>
      <c r="L845" t="str">
        <f t="shared" si="79"/>
        <v>update roba set fabrcena = 74.9973333333333 where katbr = 'ADV1830126';</v>
      </c>
    </row>
    <row r="846" spans="1:12" x14ac:dyDescent="0.25">
      <c r="A846" t="s">
        <v>1514</v>
      </c>
      <c r="B846" s="1" t="s">
        <v>1515</v>
      </c>
      <c r="C846" t="s">
        <v>13</v>
      </c>
      <c r="D846" t="s">
        <v>14</v>
      </c>
      <c r="E846">
        <v>1</v>
      </c>
      <c r="F846">
        <v>9600</v>
      </c>
      <c r="G846" t="str">
        <f t="shared" si="80"/>
        <v>BLUEPRINTADV1830127</v>
      </c>
      <c r="H846" t="str">
        <f t="shared" si="78"/>
        <v>06F141015AS1</v>
      </c>
      <c r="I846" t="str">
        <f t="shared" si="81"/>
        <v>SET KVAČILA</v>
      </c>
      <c r="J846">
        <f t="shared" si="82"/>
        <v>80</v>
      </c>
      <c r="K846" t="str">
        <f t="shared" si="83"/>
        <v/>
      </c>
      <c r="L846" t="str">
        <f t="shared" si="79"/>
        <v>update roba set fabrcena = 80 where katbr = 'ADV1830127';</v>
      </c>
    </row>
    <row r="847" spans="1:12" x14ac:dyDescent="0.25">
      <c r="A847" t="s">
        <v>1516</v>
      </c>
      <c r="B847" s="1" t="s">
        <v>1517</v>
      </c>
      <c r="C847" t="s">
        <v>13</v>
      </c>
      <c r="D847" t="s">
        <v>14</v>
      </c>
      <c r="E847">
        <v>1</v>
      </c>
      <c r="F847">
        <v>10919.68</v>
      </c>
      <c r="G847" t="str">
        <f t="shared" si="80"/>
        <v>BLUEPRINTADV1830128</v>
      </c>
      <c r="H847" t="str">
        <f t="shared" si="78"/>
        <v>078198141DX</v>
      </c>
      <c r="I847" t="str">
        <f t="shared" si="81"/>
        <v>SET KVAČILA</v>
      </c>
      <c r="J847">
        <f t="shared" si="82"/>
        <v>90.99733333333333</v>
      </c>
      <c r="K847" t="str">
        <f t="shared" si="83"/>
        <v/>
      </c>
      <c r="L847" t="str">
        <f t="shared" si="79"/>
        <v>update roba set fabrcena = 90.9973333333333 where katbr = 'ADV1830128';</v>
      </c>
    </row>
    <row r="848" spans="1:12" x14ac:dyDescent="0.25">
      <c r="A848" t="s">
        <v>1518</v>
      </c>
      <c r="B848" s="1" t="s">
        <v>1519</v>
      </c>
      <c r="C848" t="s">
        <v>13</v>
      </c>
      <c r="D848" t="s">
        <v>14</v>
      </c>
      <c r="E848">
        <v>1</v>
      </c>
      <c r="F848">
        <v>12000</v>
      </c>
      <c r="G848" t="str">
        <f t="shared" si="80"/>
        <v>BLUEPRINTADV1830129</v>
      </c>
      <c r="H848" t="str">
        <f t="shared" si="78"/>
        <v>04L141015D</v>
      </c>
      <c r="I848" t="str">
        <f t="shared" si="81"/>
        <v>SET KVAČILA</v>
      </c>
      <c r="J848">
        <f t="shared" si="82"/>
        <v>100</v>
      </c>
      <c r="K848" t="str">
        <f t="shared" si="83"/>
        <v/>
      </c>
      <c r="L848" t="str">
        <f t="shared" si="79"/>
        <v>update roba set fabrcena = 100 where katbr = 'ADV1830129';</v>
      </c>
    </row>
    <row r="849" spans="1:12" x14ac:dyDescent="0.25">
      <c r="A849" t="s">
        <v>1520</v>
      </c>
      <c r="B849" s="1" t="s">
        <v>1521</v>
      </c>
      <c r="C849" t="s">
        <v>13</v>
      </c>
      <c r="D849" t="s">
        <v>14</v>
      </c>
      <c r="E849">
        <v>1</v>
      </c>
      <c r="F849">
        <v>4884.4799999999996</v>
      </c>
      <c r="G849" t="str">
        <f t="shared" si="80"/>
        <v>BLUEPRINTADV183013</v>
      </c>
      <c r="H849" t="str">
        <f t="shared" si="78"/>
        <v>038141025LS1</v>
      </c>
      <c r="I849" t="str">
        <f t="shared" si="81"/>
        <v>SET KVAČILA</v>
      </c>
      <c r="J849">
        <f t="shared" si="82"/>
        <v>40.703999999999994</v>
      </c>
      <c r="K849" t="str">
        <f t="shared" si="83"/>
        <v/>
      </c>
      <c r="L849" t="str">
        <f t="shared" si="79"/>
        <v>update roba set fabrcena = 40.704 where katbr = 'ADV183013';</v>
      </c>
    </row>
    <row r="850" spans="1:12" x14ac:dyDescent="0.25">
      <c r="A850" t="s">
        <v>1522</v>
      </c>
      <c r="B850" s="1" t="s">
        <v>1523</v>
      </c>
      <c r="C850" t="s">
        <v>13</v>
      </c>
      <c r="D850" t="s">
        <v>14</v>
      </c>
      <c r="E850">
        <v>1</v>
      </c>
      <c r="F850">
        <v>10800.64</v>
      </c>
      <c r="G850" t="str">
        <f t="shared" si="80"/>
        <v>BLUEPRINTADV1830130</v>
      </c>
      <c r="H850" t="str">
        <f t="shared" si="78"/>
        <v>03L141018G</v>
      </c>
      <c r="I850" t="str">
        <f t="shared" si="81"/>
        <v>SET KVAČILA</v>
      </c>
      <c r="J850">
        <f t="shared" si="82"/>
        <v>90.005333333333326</v>
      </c>
      <c r="K850" t="str">
        <f t="shared" si="83"/>
        <v/>
      </c>
      <c r="L850" t="str">
        <f t="shared" si="79"/>
        <v>update roba set fabrcena = 90.0053333333333 where katbr = 'ADV1830130';</v>
      </c>
    </row>
    <row r="851" spans="1:12" x14ac:dyDescent="0.25">
      <c r="A851" t="s">
        <v>1524</v>
      </c>
      <c r="B851" s="1" t="s">
        <v>1525</v>
      </c>
      <c r="C851" t="s">
        <v>13</v>
      </c>
      <c r="D851" t="s">
        <v>14</v>
      </c>
      <c r="E851">
        <v>1</v>
      </c>
      <c r="F851">
        <v>11399.68</v>
      </c>
      <c r="G851" t="str">
        <f t="shared" si="80"/>
        <v>BLUEPRINTADV1830131</v>
      </c>
      <c r="H851" t="str">
        <f t="shared" si="78"/>
        <v>03L141018GS1</v>
      </c>
      <c r="I851" t="str">
        <f t="shared" si="81"/>
        <v>SET KVAČILA</v>
      </c>
      <c r="J851">
        <f t="shared" si="82"/>
        <v>94.99733333333333</v>
      </c>
      <c r="K851" t="str">
        <f t="shared" si="83"/>
        <v/>
      </c>
      <c r="L851" t="str">
        <f t="shared" si="79"/>
        <v>update roba set fabrcena = 94.9973333333333 where katbr = 'ADV1830131';</v>
      </c>
    </row>
    <row r="852" spans="1:12" x14ac:dyDescent="0.25">
      <c r="A852" t="s">
        <v>1526</v>
      </c>
      <c r="B852" s="1" t="s">
        <v>1527</v>
      </c>
      <c r="C852" t="s">
        <v>13</v>
      </c>
      <c r="D852" t="s">
        <v>14</v>
      </c>
      <c r="E852">
        <v>1</v>
      </c>
      <c r="F852">
        <v>12600.32</v>
      </c>
      <c r="G852" t="str">
        <f t="shared" si="80"/>
        <v>BLUEPRINTADV1830135</v>
      </c>
      <c r="H852" t="str">
        <f t="shared" si="78"/>
        <v>076141015AS1</v>
      </c>
      <c r="I852" t="str">
        <f t="shared" si="81"/>
        <v>SET KVAČILA</v>
      </c>
      <c r="J852">
        <f t="shared" si="82"/>
        <v>105.00266666666667</v>
      </c>
      <c r="K852" t="str">
        <f t="shared" si="83"/>
        <v/>
      </c>
      <c r="L852" t="str">
        <f t="shared" si="79"/>
        <v>update roba set fabrcena = 105.002666666667 where katbr = 'ADV1830135';</v>
      </c>
    </row>
    <row r="853" spans="1:12" x14ac:dyDescent="0.25">
      <c r="A853" t="s">
        <v>1528</v>
      </c>
      <c r="B853" s="1" t="s">
        <v>1529</v>
      </c>
      <c r="C853" t="s">
        <v>13</v>
      </c>
      <c r="D853" t="s">
        <v>14</v>
      </c>
      <c r="E853">
        <v>1</v>
      </c>
      <c r="F853">
        <v>5760</v>
      </c>
      <c r="G853" t="str">
        <f t="shared" si="80"/>
        <v>BLUEPRINTADV1830136</v>
      </c>
      <c r="H853" t="str">
        <f t="shared" si="78"/>
        <v>026141117ES1</v>
      </c>
      <c r="I853" t="str">
        <f t="shared" si="81"/>
        <v>SET KVAČILA</v>
      </c>
      <c r="J853">
        <f t="shared" si="82"/>
        <v>48</v>
      </c>
      <c r="K853" t="str">
        <f t="shared" si="83"/>
        <v/>
      </c>
      <c r="L853" t="str">
        <f t="shared" si="79"/>
        <v>update roba set fabrcena = 48 where katbr = 'ADV1830136';</v>
      </c>
    </row>
    <row r="854" spans="1:12" x14ac:dyDescent="0.25">
      <c r="A854" t="s">
        <v>1530</v>
      </c>
      <c r="B854" s="1" t="s">
        <v>1531</v>
      </c>
      <c r="C854" t="s">
        <v>13</v>
      </c>
      <c r="D854" t="s">
        <v>14</v>
      </c>
      <c r="E854">
        <v>1</v>
      </c>
      <c r="F854">
        <v>7240.96</v>
      </c>
      <c r="G854" t="str">
        <f t="shared" si="80"/>
        <v>BLUEPRINTADV1830137</v>
      </c>
      <c r="H854" t="str">
        <f t="shared" si="78"/>
        <v>074141025HS1</v>
      </c>
      <c r="I854" t="str">
        <f t="shared" si="81"/>
        <v>SET KVAČILA</v>
      </c>
      <c r="J854">
        <f t="shared" si="82"/>
        <v>60.341333333333331</v>
      </c>
      <c r="K854" t="str">
        <f t="shared" si="83"/>
        <v/>
      </c>
      <c r="L854" t="str">
        <f t="shared" si="79"/>
        <v>update roba set fabrcena = 60.3413333333333 where katbr = 'ADV1830137';</v>
      </c>
    </row>
    <row r="855" spans="1:12" x14ac:dyDescent="0.25">
      <c r="A855" t="s">
        <v>1532</v>
      </c>
      <c r="B855" s="1" t="s">
        <v>1533</v>
      </c>
      <c r="C855" t="s">
        <v>13</v>
      </c>
      <c r="D855" t="s">
        <v>14</v>
      </c>
      <c r="E855">
        <v>1</v>
      </c>
      <c r="F855">
        <v>57232.639999999999</v>
      </c>
      <c r="G855" t="str">
        <f t="shared" si="80"/>
        <v>BLUEPRINTADV1830138</v>
      </c>
      <c r="H855" t="str">
        <f t="shared" si="78"/>
        <v>070141015SS1</v>
      </c>
      <c r="I855" t="str">
        <f t="shared" si="81"/>
        <v>SET KVAČILA</v>
      </c>
      <c r="J855">
        <f t="shared" si="82"/>
        <v>476.93866666666668</v>
      </c>
      <c r="K855" t="str">
        <f t="shared" si="83"/>
        <v/>
      </c>
      <c r="L855" t="str">
        <f t="shared" si="79"/>
        <v>update roba set fabrcena = 476.938666666667 where katbr = 'ADV1830138';</v>
      </c>
    </row>
    <row r="856" spans="1:12" x14ac:dyDescent="0.25">
      <c r="A856" t="s">
        <v>1534</v>
      </c>
      <c r="B856" s="1" t="s">
        <v>1535</v>
      </c>
      <c r="C856" t="s">
        <v>13</v>
      </c>
      <c r="D856" t="s">
        <v>14</v>
      </c>
      <c r="E856">
        <v>1</v>
      </c>
      <c r="F856">
        <v>43150.080000000002</v>
      </c>
      <c r="G856" t="str">
        <f t="shared" si="80"/>
        <v>BLUEPRINTADV1830139</v>
      </c>
      <c r="H856" t="str">
        <f t="shared" si="78"/>
        <v>03L105266BS1</v>
      </c>
      <c r="I856" t="str">
        <f t="shared" si="81"/>
        <v>SET KVAČILA</v>
      </c>
      <c r="J856">
        <f t="shared" si="82"/>
        <v>359.584</v>
      </c>
      <c r="K856" t="str">
        <f t="shared" si="83"/>
        <v/>
      </c>
      <c r="L856" t="str">
        <f t="shared" si="79"/>
        <v>update roba set fabrcena = 359.584 where katbr = 'ADV1830139';</v>
      </c>
    </row>
    <row r="857" spans="1:12" x14ac:dyDescent="0.25">
      <c r="A857" t="s">
        <v>1536</v>
      </c>
      <c r="B857" s="1" t="s">
        <v>1537</v>
      </c>
      <c r="C857" t="s">
        <v>13</v>
      </c>
      <c r="D857" t="s">
        <v>14</v>
      </c>
      <c r="E857">
        <v>1</v>
      </c>
      <c r="F857">
        <v>5880.32</v>
      </c>
      <c r="G857" t="str">
        <f t="shared" si="80"/>
        <v>BLUEPRINTADV183014</v>
      </c>
      <c r="H857" t="str">
        <f t="shared" si="78"/>
        <v>038198141PX</v>
      </c>
      <c r="I857" t="str">
        <f t="shared" si="81"/>
        <v>SET KVAČILA</v>
      </c>
      <c r="J857">
        <f t="shared" si="82"/>
        <v>49.002666666666663</v>
      </c>
      <c r="K857" t="str">
        <f t="shared" si="83"/>
        <v/>
      </c>
      <c r="L857" t="str">
        <f t="shared" si="79"/>
        <v>update roba set fabrcena = 49.0026666666667 where katbr = 'ADV183014';</v>
      </c>
    </row>
    <row r="858" spans="1:12" x14ac:dyDescent="0.25">
      <c r="A858" t="s">
        <v>1538</v>
      </c>
      <c r="B858" s="1" t="s">
        <v>1539</v>
      </c>
      <c r="C858" t="s">
        <v>13</v>
      </c>
      <c r="D858" t="s">
        <v>14</v>
      </c>
      <c r="E858">
        <v>1</v>
      </c>
      <c r="F858">
        <v>15312.64</v>
      </c>
      <c r="G858" t="str">
        <f t="shared" si="80"/>
        <v>BLUEPRINTADV1830140</v>
      </c>
      <c r="H858" t="str">
        <f t="shared" si="78"/>
        <v>076141015C</v>
      </c>
      <c r="I858" t="str">
        <f t="shared" si="81"/>
        <v>SET KVAČILA</v>
      </c>
      <c r="J858">
        <f t="shared" si="82"/>
        <v>127.60533333333333</v>
      </c>
      <c r="K858" t="str">
        <f t="shared" si="83"/>
        <v/>
      </c>
      <c r="L858" t="str">
        <f t="shared" si="79"/>
        <v>update roba set fabrcena = 127.605333333333 where katbr = 'ADV1830140';</v>
      </c>
    </row>
    <row r="859" spans="1:12" x14ac:dyDescent="0.25">
      <c r="A859" t="s">
        <v>1540</v>
      </c>
      <c r="B859" s="1" t="s">
        <v>1541</v>
      </c>
      <c r="C859" t="s">
        <v>13</v>
      </c>
      <c r="D859" t="s">
        <v>14</v>
      </c>
      <c r="E859">
        <v>1</v>
      </c>
      <c r="F859">
        <v>17840.64</v>
      </c>
      <c r="G859" t="str">
        <f t="shared" si="80"/>
        <v>BLUEPRINTADV1830141</v>
      </c>
      <c r="H859" t="str">
        <f t="shared" si="78"/>
        <v>076141015CS1</v>
      </c>
      <c r="I859" t="str">
        <f t="shared" si="81"/>
        <v>SET KVAČILA</v>
      </c>
      <c r="J859">
        <f t="shared" si="82"/>
        <v>148.672</v>
      </c>
      <c r="K859" t="str">
        <f t="shared" si="83"/>
        <v/>
      </c>
      <c r="L859" t="str">
        <f t="shared" si="79"/>
        <v>update roba set fabrcena = 148.672 where katbr = 'ADV1830141';</v>
      </c>
    </row>
    <row r="860" spans="1:12" x14ac:dyDescent="0.25">
      <c r="A860" t="s">
        <v>1542</v>
      </c>
      <c r="B860" s="1" t="s">
        <v>1543</v>
      </c>
      <c r="C860" t="s">
        <v>13</v>
      </c>
      <c r="D860" t="s">
        <v>14</v>
      </c>
      <c r="E860">
        <v>1</v>
      </c>
      <c r="F860">
        <v>12894.72</v>
      </c>
      <c r="G860" t="str">
        <f t="shared" si="80"/>
        <v>BLUEPRINTADV1830142</v>
      </c>
      <c r="H860" t="str">
        <f t="shared" si="78"/>
        <v>21217523619</v>
      </c>
      <c r="I860" t="str">
        <f t="shared" si="81"/>
        <v>SET KVAČILA</v>
      </c>
      <c r="J860">
        <f t="shared" si="82"/>
        <v>107.45599999999999</v>
      </c>
      <c r="K860" t="str">
        <f t="shared" si="83"/>
        <v/>
      </c>
      <c r="L860" t="str">
        <f t="shared" si="79"/>
        <v>update roba set fabrcena = 107.456 where katbr = 'ADV1830142';</v>
      </c>
    </row>
    <row r="861" spans="1:12" x14ac:dyDescent="0.25">
      <c r="A861" t="s">
        <v>1544</v>
      </c>
      <c r="B861" s="1" t="s">
        <v>1545</v>
      </c>
      <c r="C861" t="s">
        <v>27</v>
      </c>
      <c r="D861" t="s">
        <v>14</v>
      </c>
      <c r="E861">
        <v>1</v>
      </c>
      <c r="F861">
        <v>13818.88</v>
      </c>
      <c r="G861" t="str">
        <f t="shared" si="80"/>
        <v>BLUEPRINTADV1830144</v>
      </c>
      <c r="H861" t="str">
        <f t="shared" si="78"/>
        <v>04L141015S1</v>
      </c>
      <c r="I861" t="str">
        <f t="shared" si="81"/>
        <v>SET KVAČILA</v>
      </c>
      <c r="J861">
        <f t="shared" si="82"/>
        <v>115.15733333333333</v>
      </c>
      <c r="K861" t="str">
        <f t="shared" si="83"/>
        <v/>
      </c>
      <c r="L861" t="str">
        <f t="shared" si="79"/>
        <v>update roba set fabrcena = 115.157333333333 where katbr = 'ADV1830144';</v>
      </c>
    </row>
    <row r="862" spans="1:12" x14ac:dyDescent="0.25">
      <c r="A862" t="s">
        <v>1546</v>
      </c>
      <c r="B862" s="1" t="s">
        <v>1547</v>
      </c>
      <c r="C862" t="s">
        <v>27</v>
      </c>
      <c r="D862" t="s">
        <v>14</v>
      </c>
      <c r="E862">
        <v>1</v>
      </c>
      <c r="F862">
        <v>12984.32</v>
      </c>
      <c r="G862" t="str">
        <f t="shared" si="80"/>
        <v>BLUEPRINTADV1830145</v>
      </c>
      <c r="H862" t="str">
        <f t="shared" ref="H862:H925" si="84">IF(B862&lt;&gt;"",SUBSTITUTE(SUBSTITUTE(B862,"-", ""), " ", ""), A862)</f>
        <v>04L141015S2</v>
      </c>
      <c r="I862" t="str">
        <f t="shared" si="81"/>
        <v>SET KVAČILA</v>
      </c>
      <c r="J862">
        <f t="shared" si="82"/>
        <v>108.20266666666666</v>
      </c>
      <c r="K862" t="str">
        <f t="shared" si="83"/>
        <v/>
      </c>
      <c r="L862" t="str">
        <f t="shared" si="79"/>
        <v>update roba set fabrcena = 108.202666666667 where katbr = 'ADV1830145';</v>
      </c>
    </row>
    <row r="863" spans="1:12" x14ac:dyDescent="0.25">
      <c r="A863" t="s">
        <v>1548</v>
      </c>
      <c r="B863" s="1" t="s">
        <v>1549</v>
      </c>
      <c r="C863" t="s">
        <v>27</v>
      </c>
      <c r="D863" t="s">
        <v>14</v>
      </c>
      <c r="E863">
        <v>1</v>
      </c>
      <c r="F863">
        <v>9332.48</v>
      </c>
      <c r="G863" t="str">
        <f t="shared" si="80"/>
        <v>BLUEPRINTADV1830146</v>
      </c>
      <c r="H863" t="str">
        <f t="shared" si="84"/>
        <v>038198141GX</v>
      </c>
      <c r="I863" t="str">
        <f t="shared" si="81"/>
        <v>SET KVAČILA</v>
      </c>
      <c r="J863">
        <f t="shared" si="82"/>
        <v>77.770666666666656</v>
      </c>
      <c r="K863" t="str">
        <f t="shared" si="83"/>
        <v/>
      </c>
      <c r="L863" t="str">
        <f t="shared" si="79"/>
        <v>update roba set fabrcena = 77.7706666666667 where katbr = 'ADV1830146';</v>
      </c>
    </row>
    <row r="864" spans="1:12" x14ac:dyDescent="0.25">
      <c r="A864" t="s">
        <v>1550</v>
      </c>
      <c r="B864" s="1" t="s">
        <v>1551</v>
      </c>
      <c r="C864" t="s">
        <v>27</v>
      </c>
      <c r="D864" t="s">
        <v>14</v>
      </c>
      <c r="E864">
        <v>1</v>
      </c>
      <c r="F864">
        <v>7009.28</v>
      </c>
      <c r="G864" t="str">
        <f t="shared" si="80"/>
        <v>BLUEPRINTADV1830147</v>
      </c>
      <c r="H864" t="str">
        <f t="shared" si="84"/>
        <v>04L141015</v>
      </c>
      <c r="I864" t="str">
        <f t="shared" si="81"/>
        <v>SET KVAČILA</v>
      </c>
      <c r="J864">
        <f t="shared" si="82"/>
        <v>58.410666666666664</v>
      </c>
      <c r="K864" t="str">
        <f t="shared" si="83"/>
        <v/>
      </c>
      <c r="L864" t="str">
        <f t="shared" si="79"/>
        <v>update roba set fabrcena = 58.4106666666667 where katbr = 'ADV1830147';</v>
      </c>
    </row>
    <row r="865" spans="1:12" x14ac:dyDescent="0.25">
      <c r="A865" t="s">
        <v>1552</v>
      </c>
      <c r="B865" s="1" t="s">
        <v>1553</v>
      </c>
      <c r="C865" t="s">
        <v>27</v>
      </c>
      <c r="D865" t="s">
        <v>14</v>
      </c>
      <c r="E865">
        <v>1</v>
      </c>
      <c r="F865">
        <v>13943.04</v>
      </c>
      <c r="G865" t="str">
        <f t="shared" si="80"/>
        <v>BLUEPRINTADV1830148</v>
      </c>
      <c r="H865" t="str">
        <f t="shared" si="84"/>
        <v>059141117ES1</v>
      </c>
      <c r="I865" t="str">
        <f t="shared" si="81"/>
        <v>SET KVAČILA</v>
      </c>
      <c r="J865">
        <f t="shared" si="82"/>
        <v>116.19200000000001</v>
      </c>
      <c r="K865" t="str">
        <f t="shared" si="83"/>
        <v/>
      </c>
      <c r="L865" t="str">
        <f t="shared" si="79"/>
        <v>update roba set fabrcena = 116.192 where katbr = 'ADV1830148';</v>
      </c>
    </row>
    <row r="866" spans="1:12" x14ac:dyDescent="0.25">
      <c r="A866" t="s">
        <v>1554</v>
      </c>
      <c r="B866" s="1" t="s">
        <v>1555</v>
      </c>
      <c r="C866" t="s">
        <v>13</v>
      </c>
      <c r="D866" t="s">
        <v>14</v>
      </c>
      <c r="E866">
        <v>1</v>
      </c>
      <c r="F866">
        <v>6393.6</v>
      </c>
      <c r="G866" t="str">
        <f t="shared" si="80"/>
        <v>BLUEPRINTADV183015</v>
      </c>
      <c r="H866" t="str">
        <f t="shared" si="84"/>
        <v>06A198141X</v>
      </c>
      <c r="I866" t="str">
        <f t="shared" si="81"/>
        <v>SET KVAČILA</v>
      </c>
      <c r="J866">
        <f t="shared" si="82"/>
        <v>53.28</v>
      </c>
      <c r="K866" t="str">
        <f t="shared" si="83"/>
        <v/>
      </c>
      <c r="L866" t="str">
        <f t="shared" si="79"/>
        <v>update roba set fabrcena = 53.28 where katbr = 'ADV183015';</v>
      </c>
    </row>
    <row r="867" spans="1:12" x14ac:dyDescent="0.25">
      <c r="A867" t="s">
        <v>1556</v>
      </c>
      <c r="B867" s="1" t="s">
        <v>1557</v>
      </c>
      <c r="C867" t="s">
        <v>13</v>
      </c>
      <c r="D867" t="s">
        <v>14</v>
      </c>
      <c r="E867">
        <v>1</v>
      </c>
      <c r="F867">
        <v>8400.64</v>
      </c>
      <c r="G867" t="str">
        <f t="shared" si="80"/>
        <v>BLUEPRINTADV183016</v>
      </c>
      <c r="H867" t="str">
        <f t="shared" si="84"/>
        <v>0A5141671FS4</v>
      </c>
      <c r="I867" t="str">
        <f t="shared" si="81"/>
        <v>SET KVAČILA</v>
      </c>
      <c r="J867">
        <f t="shared" si="82"/>
        <v>70.005333333333326</v>
      </c>
      <c r="K867" t="str">
        <f t="shared" si="83"/>
        <v/>
      </c>
      <c r="L867" t="str">
        <f t="shared" si="79"/>
        <v>update roba set fabrcena = 70.0053333333333 where katbr = 'ADV183016';</v>
      </c>
    </row>
    <row r="868" spans="1:12" x14ac:dyDescent="0.25">
      <c r="A868" t="s">
        <v>1558</v>
      </c>
      <c r="B868" s="1" t="s">
        <v>1559</v>
      </c>
      <c r="C868" t="s">
        <v>13</v>
      </c>
      <c r="D868" t="s">
        <v>14</v>
      </c>
      <c r="E868">
        <v>1</v>
      </c>
      <c r="F868">
        <v>6480.64</v>
      </c>
      <c r="G868" t="str">
        <f t="shared" si="80"/>
        <v>BLUEPRINTADV183017</v>
      </c>
      <c r="H868" t="str">
        <f t="shared" si="84"/>
        <v>038198141X</v>
      </c>
      <c r="I868" t="str">
        <f t="shared" si="81"/>
        <v>SET KVAČILA</v>
      </c>
      <c r="J868">
        <f t="shared" si="82"/>
        <v>54.005333333333333</v>
      </c>
      <c r="K868" t="str">
        <f t="shared" si="83"/>
        <v/>
      </c>
      <c r="L868" t="str">
        <f t="shared" si="79"/>
        <v>update roba set fabrcena = 54.0053333333333 where katbr = 'ADV183017';</v>
      </c>
    </row>
    <row r="869" spans="1:12" x14ac:dyDescent="0.25">
      <c r="A869" t="s">
        <v>1560</v>
      </c>
      <c r="B869" s="1" t="s">
        <v>1561</v>
      </c>
      <c r="C869" t="s">
        <v>13</v>
      </c>
      <c r="D869" t="s">
        <v>14</v>
      </c>
      <c r="E869">
        <v>1</v>
      </c>
      <c r="F869">
        <v>9959.68</v>
      </c>
      <c r="G869" t="str">
        <f t="shared" si="80"/>
        <v>BLUEPRINTADV183018</v>
      </c>
      <c r="H869" t="str">
        <f t="shared" si="84"/>
        <v>0A5141671FS5</v>
      </c>
      <c r="I869" t="str">
        <f t="shared" si="81"/>
        <v>SET KVAČILA</v>
      </c>
      <c r="J869">
        <f t="shared" si="82"/>
        <v>82.99733333333333</v>
      </c>
      <c r="K869" t="str">
        <f t="shared" si="83"/>
        <v/>
      </c>
      <c r="L869" t="str">
        <f t="shared" si="79"/>
        <v>update roba set fabrcena = 82.9973333333333 where katbr = 'ADV183018';</v>
      </c>
    </row>
    <row r="870" spans="1:12" x14ac:dyDescent="0.25">
      <c r="A870" t="s">
        <v>1562</v>
      </c>
      <c r="B870" s="1" t="s">
        <v>1563</v>
      </c>
      <c r="C870" t="s">
        <v>13</v>
      </c>
      <c r="D870" t="s">
        <v>14</v>
      </c>
      <c r="E870">
        <v>1</v>
      </c>
      <c r="F870">
        <v>6469.12</v>
      </c>
      <c r="G870" t="str">
        <f t="shared" si="80"/>
        <v>BLUEPRINTADV183019</v>
      </c>
      <c r="H870" t="str">
        <f t="shared" si="84"/>
        <v>038141015A</v>
      </c>
      <c r="I870" t="str">
        <f t="shared" si="81"/>
        <v>SET KVAČILA</v>
      </c>
      <c r="J870">
        <f t="shared" si="82"/>
        <v>53.909333333333329</v>
      </c>
      <c r="K870" t="str">
        <f t="shared" si="83"/>
        <v/>
      </c>
      <c r="L870" t="str">
        <f t="shared" si="79"/>
        <v>update roba set fabrcena = 53.9093333333333 where katbr = 'ADV183019';</v>
      </c>
    </row>
    <row r="871" spans="1:12" x14ac:dyDescent="0.25">
      <c r="A871" t="s">
        <v>1564</v>
      </c>
      <c r="B871" s="1" t="s">
        <v>1565</v>
      </c>
      <c r="C871" t="s">
        <v>13</v>
      </c>
      <c r="D871" t="s">
        <v>14</v>
      </c>
      <c r="E871">
        <v>1</v>
      </c>
      <c r="F871">
        <v>4259.84</v>
      </c>
      <c r="G871" t="str">
        <f t="shared" si="80"/>
        <v>BLUEPRINTADV183020</v>
      </c>
      <c r="H871" t="str">
        <f t="shared" si="84"/>
        <v>027198141V</v>
      </c>
      <c r="I871" t="str">
        <f t="shared" si="81"/>
        <v>SET KVAČILA</v>
      </c>
      <c r="J871">
        <f t="shared" si="82"/>
        <v>35.498666666666665</v>
      </c>
      <c r="K871" t="str">
        <f t="shared" si="83"/>
        <v/>
      </c>
      <c r="L871" t="str">
        <f t="shared" si="79"/>
        <v>update roba set fabrcena = 35.4986666666667 where katbr = 'ADV183020';</v>
      </c>
    </row>
    <row r="872" spans="1:12" x14ac:dyDescent="0.25">
      <c r="A872" t="s">
        <v>1566</v>
      </c>
      <c r="B872" s="1" t="s">
        <v>1567</v>
      </c>
      <c r="C872" t="s">
        <v>13</v>
      </c>
      <c r="D872" t="s">
        <v>14</v>
      </c>
      <c r="E872">
        <v>1</v>
      </c>
      <c r="F872">
        <v>4139.5200000000004</v>
      </c>
      <c r="G872" t="str">
        <f t="shared" si="80"/>
        <v>BLUEPRINTADV183021</v>
      </c>
      <c r="H872" t="str">
        <f t="shared" si="84"/>
        <v>055198141CX</v>
      </c>
      <c r="I872" t="str">
        <f t="shared" si="81"/>
        <v>SET KVAČILA</v>
      </c>
      <c r="J872">
        <f t="shared" si="82"/>
        <v>34.496000000000002</v>
      </c>
      <c r="K872" t="str">
        <f t="shared" si="83"/>
        <v/>
      </c>
      <c r="L872" t="str">
        <f t="shared" si="79"/>
        <v>update roba set fabrcena = 34.496 where katbr = 'ADV183021';</v>
      </c>
    </row>
    <row r="873" spans="1:12" x14ac:dyDescent="0.25">
      <c r="A873" t="s">
        <v>1568</v>
      </c>
      <c r="B873" s="1" t="s">
        <v>1569</v>
      </c>
      <c r="C873" t="s">
        <v>13</v>
      </c>
      <c r="D873" t="s">
        <v>14</v>
      </c>
      <c r="E873">
        <v>1</v>
      </c>
      <c r="F873">
        <v>4199.68</v>
      </c>
      <c r="G873" t="str">
        <f t="shared" si="80"/>
        <v>BLUEPRINTADV183022</v>
      </c>
      <c r="H873" t="str">
        <f t="shared" si="84"/>
        <v>027198141C</v>
      </c>
      <c r="I873" t="str">
        <f t="shared" si="81"/>
        <v>SET KVAČILA</v>
      </c>
      <c r="J873">
        <f t="shared" si="82"/>
        <v>34.997333333333337</v>
      </c>
      <c r="K873" t="str">
        <f t="shared" si="83"/>
        <v/>
      </c>
      <c r="L873" t="str">
        <f t="shared" si="79"/>
        <v>update roba set fabrcena = 34.9973333333333 where katbr = 'ADV183022';</v>
      </c>
    </row>
    <row r="874" spans="1:12" x14ac:dyDescent="0.25">
      <c r="A874" t="s">
        <v>1570</v>
      </c>
      <c r="B874" s="1" t="s">
        <v>1571</v>
      </c>
      <c r="C874" t="s">
        <v>13</v>
      </c>
      <c r="D874" t="s">
        <v>14</v>
      </c>
      <c r="E874">
        <v>1</v>
      </c>
      <c r="F874">
        <v>5390.08</v>
      </c>
      <c r="G874" t="str">
        <f t="shared" si="80"/>
        <v>BLUEPRINTADV183023</v>
      </c>
      <c r="H874" t="str">
        <f t="shared" si="84"/>
        <v>06A141015H</v>
      </c>
      <c r="I874" t="str">
        <f t="shared" si="81"/>
        <v>SET KVAČILA</v>
      </c>
      <c r="J874">
        <f t="shared" si="82"/>
        <v>44.917333333333332</v>
      </c>
      <c r="K874" t="str">
        <f t="shared" si="83"/>
        <v/>
      </c>
      <c r="L874" t="str">
        <f t="shared" si="79"/>
        <v>update roba set fabrcena = 44.9173333333333 where katbr = 'ADV183023';</v>
      </c>
    </row>
    <row r="875" spans="1:12" x14ac:dyDescent="0.25">
      <c r="A875" t="s">
        <v>1572</v>
      </c>
      <c r="B875" s="1" t="s">
        <v>1573</v>
      </c>
      <c r="C875" t="s">
        <v>13</v>
      </c>
      <c r="D875" t="s">
        <v>14</v>
      </c>
      <c r="E875">
        <v>1</v>
      </c>
      <c r="F875">
        <v>3960.32</v>
      </c>
      <c r="G875" t="str">
        <f t="shared" si="80"/>
        <v>BLUEPRINTADV183024</v>
      </c>
      <c r="H875" t="str">
        <f t="shared" si="84"/>
        <v>068198141BXSK</v>
      </c>
      <c r="I875" t="str">
        <f t="shared" si="81"/>
        <v>SET KVAČILA</v>
      </c>
      <c r="J875">
        <f t="shared" si="82"/>
        <v>33.00266666666667</v>
      </c>
      <c r="K875" t="str">
        <f t="shared" si="83"/>
        <v/>
      </c>
      <c r="L875" t="str">
        <f t="shared" si="79"/>
        <v>update roba set fabrcena = 33.0026666666667 where katbr = 'ADV183024';</v>
      </c>
    </row>
    <row r="876" spans="1:12" x14ac:dyDescent="0.25">
      <c r="A876" t="s">
        <v>1574</v>
      </c>
      <c r="B876" s="1" t="s">
        <v>1575</v>
      </c>
      <c r="C876" t="s">
        <v>13</v>
      </c>
      <c r="D876" t="s">
        <v>14</v>
      </c>
      <c r="E876">
        <v>1</v>
      </c>
      <c r="F876">
        <v>4920.32</v>
      </c>
      <c r="G876" t="str">
        <f t="shared" si="80"/>
        <v>BLUEPRINTADV183025</v>
      </c>
      <c r="H876" t="str">
        <f t="shared" si="84"/>
        <v>068198141</v>
      </c>
      <c r="I876" t="str">
        <f t="shared" si="81"/>
        <v>SET KVAČILA</v>
      </c>
      <c r="J876">
        <f t="shared" si="82"/>
        <v>41.002666666666663</v>
      </c>
      <c r="K876" t="str">
        <f t="shared" si="83"/>
        <v/>
      </c>
      <c r="L876" t="str">
        <f t="shared" si="79"/>
        <v>update roba set fabrcena = 41.0026666666667 where katbr = 'ADV183025';</v>
      </c>
    </row>
    <row r="877" spans="1:12" x14ac:dyDescent="0.25">
      <c r="A877" t="s">
        <v>1576</v>
      </c>
      <c r="B877" s="1" t="s">
        <v>1577</v>
      </c>
      <c r="C877" t="s">
        <v>13</v>
      </c>
      <c r="D877" t="s">
        <v>14</v>
      </c>
      <c r="E877">
        <v>1</v>
      </c>
      <c r="F877">
        <v>4920.32</v>
      </c>
      <c r="G877" t="str">
        <f t="shared" si="80"/>
        <v>BLUEPRINTADV183026</v>
      </c>
      <c r="H877" t="str">
        <f t="shared" si="84"/>
        <v>038141025LS2</v>
      </c>
      <c r="I877" t="str">
        <f t="shared" si="81"/>
        <v>SET KVAČILA</v>
      </c>
      <c r="J877">
        <f t="shared" si="82"/>
        <v>41.002666666666663</v>
      </c>
      <c r="K877" t="str">
        <f t="shared" si="83"/>
        <v/>
      </c>
      <c r="L877" t="str">
        <f t="shared" si="79"/>
        <v>update roba set fabrcena = 41.0026666666667 where katbr = 'ADV183026';</v>
      </c>
    </row>
    <row r="878" spans="1:12" x14ac:dyDescent="0.25">
      <c r="A878" t="s">
        <v>1578</v>
      </c>
      <c r="B878" s="1" t="s">
        <v>1579</v>
      </c>
      <c r="C878" t="s">
        <v>13</v>
      </c>
      <c r="D878" t="s">
        <v>14</v>
      </c>
      <c r="E878">
        <v>1</v>
      </c>
      <c r="F878">
        <v>5337.6</v>
      </c>
      <c r="G878" t="str">
        <f t="shared" si="80"/>
        <v>BLUEPRINTADV183027</v>
      </c>
      <c r="H878" t="str">
        <f t="shared" si="84"/>
        <v>1M0198002</v>
      </c>
      <c r="I878" t="str">
        <f t="shared" si="81"/>
        <v>SET KVAČILA</v>
      </c>
      <c r="J878">
        <f t="shared" si="82"/>
        <v>44.480000000000004</v>
      </c>
      <c r="K878" t="str">
        <f t="shared" si="83"/>
        <v/>
      </c>
      <c r="L878" t="str">
        <f t="shared" si="79"/>
        <v>update roba set fabrcena = 44.48 where katbr = 'ADV183027';</v>
      </c>
    </row>
    <row r="879" spans="1:12" x14ac:dyDescent="0.25">
      <c r="A879" t="s">
        <v>1580</v>
      </c>
      <c r="B879" s="1" t="s">
        <v>1581</v>
      </c>
      <c r="C879" t="s">
        <v>13</v>
      </c>
      <c r="D879" t="s">
        <v>14</v>
      </c>
      <c r="E879">
        <v>1</v>
      </c>
      <c r="F879">
        <v>4368.6400000000003</v>
      </c>
      <c r="G879" t="str">
        <f t="shared" si="80"/>
        <v>BLUEPRINTADV183028</v>
      </c>
      <c r="H879" t="str">
        <f t="shared" si="84"/>
        <v>049141033SXS1</v>
      </c>
      <c r="I879" t="str">
        <f t="shared" si="81"/>
        <v>SET KVAČILA</v>
      </c>
      <c r="J879">
        <f t="shared" si="82"/>
        <v>36.405333333333338</v>
      </c>
      <c r="K879" t="str">
        <f t="shared" si="83"/>
        <v/>
      </c>
      <c r="L879" t="str">
        <f t="shared" si="79"/>
        <v>update roba set fabrcena = 36.4053333333333 where katbr = 'ADV183028';</v>
      </c>
    </row>
    <row r="880" spans="1:12" x14ac:dyDescent="0.25">
      <c r="A880" t="s">
        <v>1582</v>
      </c>
      <c r="B880" s="1" t="s">
        <v>1583</v>
      </c>
      <c r="C880" t="s">
        <v>13</v>
      </c>
      <c r="D880" t="s">
        <v>14</v>
      </c>
      <c r="E880">
        <v>1</v>
      </c>
      <c r="F880">
        <v>5132.8</v>
      </c>
      <c r="G880" t="str">
        <f t="shared" si="80"/>
        <v>BLUEPRINTADV183029</v>
      </c>
      <c r="H880" t="str">
        <f t="shared" si="84"/>
        <v>06A141025HS2</v>
      </c>
      <c r="I880" t="str">
        <f t="shared" si="81"/>
        <v>SET KVAČILA</v>
      </c>
      <c r="J880">
        <f t="shared" si="82"/>
        <v>42.773333333333333</v>
      </c>
      <c r="K880" t="str">
        <f t="shared" si="83"/>
        <v/>
      </c>
      <c r="L880" t="str">
        <f t="shared" si="79"/>
        <v>update roba set fabrcena = 42.7733333333333 where katbr = 'ADV183029';</v>
      </c>
    </row>
    <row r="881" spans="1:12" x14ac:dyDescent="0.25">
      <c r="A881" t="s">
        <v>1584</v>
      </c>
      <c r="B881" s="1" t="s">
        <v>1585</v>
      </c>
      <c r="C881" t="s">
        <v>13</v>
      </c>
      <c r="D881" t="s">
        <v>14</v>
      </c>
      <c r="E881">
        <v>1</v>
      </c>
      <c r="F881">
        <v>6955.52</v>
      </c>
      <c r="G881" t="str">
        <f t="shared" si="80"/>
        <v>BLUEPRINTADV183030</v>
      </c>
      <c r="H881" t="str">
        <f t="shared" si="84"/>
        <v>076197141X</v>
      </c>
      <c r="I881" t="str">
        <f t="shared" si="81"/>
        <v>SET KVAČILA</v>
      </c>
      <c r="J881">
        <f t="shared" si="82"/>
        <v>57.962666666666671</v>
      </c>
      <c r="K881" t="str">
        <f t="shared" si="83"/>
        <v/>
      </c>
      <c r="L881" t="str">
        <f t="shared" si="79"/>
        <v>update roba set fabrcena = 57.9626666666667 where katbr = 'ADV183030';</v>
      </c>
    </row>
    <row r="882" spans="1:12" x14ac:dyDescent="0.25">
      <c r="A882" t="s">
        <v>1586</v>
      </c>
      <c r="B882" s="1" t="s">
        <v>1587</v>
      </c>
      <c r="C882" t="s">
        <v>13</v>
      </c>
      <c r="D882" t="s">
        <v>14</v>
      </c>
      <c r="E882">
        <v>1</v>
      </c>
      <c r="F882">
        <v>5760</v>
      </c>
      <c r="G882" t="str">
        <f t="shared" si="80"/>
        <v>BLUEPRINTADV183031</v>
      </c>
      <c r="H882" t="str">
        <f t="shared" si="84"/>
        <v>044198141AX</v>
      </c>
      <c r="I882" t="str">
        <f t="shared" si="81"/>
        <v>SET KVAČILA</v>
      </c>
      <c r="J882">
        <f t="shared" si="82"/>
        <v>48</v>
      </c>
      <c r="K882" t="str">
        <f t="shared" si="83"/>
        <v/>
      </c>
      <c r="L882" t="str">
        <f t="shared" si="79"/>
        <v>update roba set fabrcena = 48 where katbr = 'ADV183031';</v>
      </c>
    </row>
    <row r="883" spans="1:12" x14ac:dyDescent="0.25">
      <c r="A883" t="s">
        <v>1588</v>
      </c>
      <c r="B883" s="1" t="s">
        <v>1589</v>
      </c>
      <c r="C883" t="s">
        <v>13</v>
      </c>
      <c r="D883" t="s">
        <v>14</v>
      </c>
      <c r="E883">
        <v>1</v>
      </c>
      <c r="F883">
        <v>5400.32</v>
      </c>
      <c r="G883" t="str">
        <f t="shared" si="80"/>
        <v>BLUEPRINTADV183032</v>
      </c>
      <c r="H883" t="str">
        <f t="shared" si="84"/>
        <v>074198141AX</v>
      </c>
      <c r="I883" t="str">
        <f t="shared" si="81"/>
        <v>SET KVAČILA</v>
      </c>
      <c r="J883">
        <f t="shared" si="82"/>
        <v>45.002666666666663</v>
      </c>
      <c r="K883" t="str">
        <f t="shared" si="83"/>
        <v/>
      </c>
      <c r="L883" t="str">
        <f t="shared" si="79"/>
        <v>update roba set fabrcena = 45.0026666666667 where katbr = 'ADV183032';</v>
      </c>
    </row>
    <row r="884" spans="1:12" x14ac:dyDescent="0.25">
      <c r="A884" t="s">
        <v>1590</v>
      </c>
      <c r="B884" s="1" t="s">
        <v>1591</v>
      </c>
      <c r="C884" t="s">
        <v>13</v>
      </c>
      <c r="D884" t="s">
        <v>14</v>
      </c>
      <c r="E884">
        <v>1</v>
      </c>
      <c r="F884">
        <v>6152.96</v>
      </c>
      <c r="G884" t="str">
        <f t="shared" si="80"/>
        <v>BLUEPRINTADV183033</v>
      </c>
      <c r="H884" t="str">
        <f t="shared" si="84"/>
        <v>053198141X</v>
      </c>
      <c r="I884" t="str">
        <f t="shared" si="81"/>
        <v>SET KVAČILA</v>
      </c>
      <c r="J884">
        <f t="shared" si="82"/>
        <v>51.274666666666668</v>
      </c>
      <c r="K884" t="str">
        <f t="shared" si="83"/>
        <v/>
      </c>
      <c r="L884" t="str">
        <f t="shared" si="79"/>
        <v>update roba set fabrcena = 51.2746666666667 where katbr = 'ADV183033';</v>
      </c>
    </row>
    <row r="885" spans="1:12" x14ac:dyDescent="0.25">
      <c r="A885" t="s">
        <v>1592</v>
      </c>
      <c r="B885" s="1" t="s">
        <v>1593</v>
      </c>
      <c r="C885" t="s">
        <v>13</v>
      </c>
      <c r="D885" t="s">
        <v>14</v>
      </c>
      <c r="E885">
        <v>1</v>
      </c>
      <c r="F885">
        <v>4199.68</v>
      </c>
      <c r="G885" t="str">
        <f t="shared" si="80"/>
        <v>BLUEPRINTADV183034</v>
      </c>
      <c r="H885" t="str">
        <f t="shared" si="84"/>
        <v>030198141BX</v>
      </c>
      <c r="I885" t="str">
        <f t="shared" si="81"/>
        <v>SET KVAČILA</v>
      </c>
      <c r="J885">
        <f t="shared" si="82"/>
        <v>34.997333333333337</v>
      </c>
      <c r="K885" t="str">
        <f t="shared" si="83"/>
        <v/>
      </c>
      <c r="L885" t="str">
        <f t="shared" si="79"/>
        <v>update roba set fabrcena = 34.9973333333333 where katbr = 'ADV183034';</v>
      </c>
    </row>
    <row r="886" spans="1:12" x14ac:dyDescent="0.25">
      <c r="A886" t="s">
        <v>1594</v>
      </c>
      <c r="B886" s="1" t="s">
        <v>1595</v>
      </c>
      <c r="C886" t="s">
        <v>13</v>
      </c>
      <c r="D886" t="s">
        <v>14</v>
      </c>
      <c r="E886">
        <v>1</v>
      </c>
      <c r="F886">
        <v>4259.84</v>
      </c>
      <c r="G886" t="str">
        <f t="shared" si="80"/>
        <v>BLUEPRINTADV183035</v>
      </c>
      <c r="H886" t="str">
        <f t="shared" si="84"/>
        <v>6Y0198141</v>
      </c>
      <c r="I886" t="str">
        <f t="shared" si="81"/>
        <v>SET KVAČILA</v>
      </c>
      <c r="J886">
        <f t="shared" si="82"/>
        <v>35.498666666666665</v>
      </c>
      <c r="K886" t="str">
        <f t="shared" si="83"/>
        <v/>
      </c>
      <c r="L886" t="str">
        <f t="shared" si="79"/>
        <v>update roba set fabrcena = 35.4986666666667 where katbr = 'ADV183035';</v>
      </c>
    </row>
    <row r="887" spans="1:12" x14ac:dyDescent="0.25">
      <c r="A887" t="s">
        <v>1596</v>
      </c>
      <c r="B887" s="1" t="s">
        <v>1597</v>
      </c>
      <c r="C887" t="s">
        <v>13</v>
      </c>
      <c r="D887" t="s">
        <v>14</v>
      </c>
      <c r="E887">
        <v>1</v>
      </c>
      <c r="F887">
        <v>5299.2</v>
      </c>
      <c r="G887" t="str">
        <f t="shared" si="80"/>
        <v>BLUEPRINTADV183036</v>
      </c>
      <c r="H887" t="str">
        <f t="shared" si="84"/>
        <v>06B198141X</v>
      </c>
      <c r="I887" t="str">
        <f t="shared" si="81"/>
        <v>SET KVAČILA</v>
      </c>
      <c r="J887">
        <f t="shared" si="82"/>
        <v>44.16</v>
      </c>
      <c r="K887" t="str">
        <f t="shared" si="83"/>
        <v/>
      </c>
      <c r="L887" t="str">
        <f t="shared" si="79"/>
        <v>update roba set fabrcena = 44.16 where katbr = 'ADV183036';</v>
      </c>
    </row>
    <row r="888" spans="1:12" x14ac:dyDescent="0.25">
      <c r="A888" t="s">
        <v>1598</v>
      </c>
      <c r="B888" s="1" t="s">
        <v>1599</v>
      </c>
      <c r="C888" t="s">
        <v>13</v>
      </c>
      <c r="D888" t="s">
        <v>14</v>
      </c>
      <c r="E888">
        <v>1</v>
      </c>
      <c r="F888">
        <v>4739.84</v>
      </c>
      <c r="G888" t="str">
        <f t="shared" si="80"/>
        <v>BLUEPRINTADV183037</v>
      </c>
      <c r="H888" t="str">
        <f t="shared" si="84"/>
        <v>037198141AX</v>
      </c>
      <c r="I888" t="str">
        <f t="shared" si="81"/>
        <v>SET KVAČILA</v>
      </c>
      <c r="J888">
        <f t="shared" si="82"/>
        <v>39.498666666666665</v>
      </c>
      <c r="K888" t="str">
        <f t="shared" si="83"/>
        <v/>
      </c>
      <c r="L888" t="str">
        <f t="shared" si="79"/>
        <v>update roba set fabrcena = 39.4986666666667 where katbr = 'ADV183037';</v>
      </c>
    </row>
    <row r="889" spans="1:12" x14ac:dyDescent="0.25">
      <c r="A889" t="s">
        <v>1600</v>
      </c>
      <c r="B889" s="1" t="s">
        <v>1601</v>
      </c>
      <c r="C889" t="s">
        <v>13</v>
      </c>
      <c r="D889" t="s">
        <v>14</v>
      </c>
      <c r="E889">
        <v>1</v>
      </c>
      <c r="F889">
        <v>4883.2</v>
      </c>
      <c r="G889" t="str">
        <f t="shared" si="80"/>
        <v>BLUEPRINTADV183038</v>
      </c>
      <c r="H889" t="str">
        <f t="shared" si="84"/>
        <v>036141026BS1</v>
      </c>
      <c r="I889" t="str">
        <f t="shared" si="81"/>
        <v>SET KVAČILA</v>
      </c>
      <c r="J889">
        <f t="shared" si="82"/>
        <v>40.693333333333335</v>
      </c>
      <c r="K889" t="str">
        <f t="shared" si="83"/>
        <v/>
      </c>
      <c r="L889" t="str">
        <f t="shared" si="79"/>
        <v>update roba set fabrcena = 40.6933333333333 where katbr = 'ADV183038';</v>
      </c>
    </row>
    <row r="890" spans="1:12" x14ac:dyDescent="0.25">
      <c r="A890" t="s">
        <v>1602</v>
      </c>
      <c r="B890" s="1" t="s">
        <v>1603</v>
      </c>
      <c r="C890" t="s">
        <v>13</v>
      </c>
      <c r="D890" t="s">
        <v>14</v>
      </c>
      <c r="E890">
        <v>1</v>
      </c>
      <c r="F890">
        <v>13200.64</v>
      </c>
      <c r="G890" t="str">
        <f t="shared" si="80"/>
        <v>BLUEPRINTADV183039</v>
      </c>
      <c r="H890" t="str">
        <f t="shared" si="84"/>
        <v>038105264JS3</v>
      </c>
      <c r="I890" t="str">
        <f t="shared" si="81"/>
        <v>SET KVAČILA</v>
      </c>
      <c r="J890">
        <f t="shared" si="82"/>
        <v>110.00533333333333</v>
      </c>
      <c r="K890" t="str">
        <f t="shared" si="83"/>
        <v/>
      </c>
      <c r="L890" t="str">
        <f t="shared" si="79"/>
        <v>update roba set fabrcena = 110.005333333333 where katbr = 'ADV183039';</v>
      </c>
    </row>
    <row r="891" spans="1:12" x14ac:dyDescent="0.25">
      <c r="A891" t="s">
        <v>1604</v>
      </c>
      <c r="B891" s="1" t="s">
        <v>1605</v>
      </c>
      <c r="C891" t="s">
        <v>13</v>
      </c>
      <c r="D891" t="s">
        <v>14</v>
      </c>
      <c r="E891">
        <v>1</v>
      </c>
      <c r="F891">
        <v>8711.68</v>
      </c>
      <c r="G891" t="str">
        <f t="shared" si="80"/>
        <v>BLUEPRINTADV183040</v>
      </c>
      <c r="H891" t="str">
        <f t="shared" si="84"/>
        <v>028141025PXS1</v>
      </c>
      <c r="I891" t="str">
        <f t="shared" si="81"/>
        <v>SET KVAČILA</v>
      </c>
      <c r="J891">
        <f t="shared" si="82"/>
        <v>72.597333333333339</v>
      </c>
      <c r="K891" t="str">
        <f t="shared" si="83"/>
        <v/>
      </c>
      <c r="L891" t="str">
        <f t="shared" si="79"/>
        <v>update roba set fabrcena = 72.5973333333333 where katbr = 'ADV183040';</v>
      </c>
    </row>
    <row r="892" spans="1:12" x14ac:dyDescent="0.25">
      <c r="A892" t="s">
        <v>1606</v>
      </c>
      <c r="B892" s="1" t="s">
        <v>1607</v>
      </c>
      <c r="C892" t="s">
        <v>13</v>
      </c>
      <c r="D892" t="s">
        <v>14</v>
      </c>
      <c r="E892">
        <v>1</v>
      </c>
      <c r="F892">
        <v>5628.16</v>
      </c>
      <c r="G892" t="str">
        <f t="shared" si="80"/>
        <v>BLUEPRINTADV183041</v>
      </c>
      <c r="H892" t="str">
        <f t="shared" si="84"/>
        <v>028198141CX</v>
      </c>
      <c r="I892" t="str">
        <f t="shared" si="81"/>
        <v>SET KVAČILA</v>
      </c>
      <c r="J892">
        <f t="shared" si="82"/>
        <v>46.901333333333334</v>
      </c>
      <c r="K892" t="str">
        <f t="shared" si="83"/>
        <v/>
      </c>
      <c r="L892" t="str">
        <f t="shared" si="79"/>
        <v>update roba set fabrcena = 46.9013333333333 where katbr = 'ADV183041';</v>
      </c>
    </row>
    <row r="893" spans="1:12" x14ac:dyDescent="0.25">
      <c r="A893" t="s">
        <v>1608</v>
      </c>
      <c r="B893" s="1" t="s">
        <v>1609</v>
      </c>
      <c r="C893" t="s">
        <v>13</v>
      </c>
      <c r="D893" t="s">
        <v>14</v>
      </c>
      <c r="E893">
        <v>1</v>
      </c>
      <c r="F893">
        <v>4264.96</v>
      </c>
      <c r="G893" t="str">
        <f t="shared" si="80"/>
        <v>BLUEPRINTADV183042</v>
      </c>
      <c r="H893" t="str">
        <f t="shared" si="84"/>
        <v>049141117DS1</v>
      </c>
      <c r="I893" t="str">
        <f t="shared" si="81"/>
        <v>SET KVAČILA</v>
      </c>
      <c r="J893">
        <f t="shared" si="82"/>
        <v>35.541333333333334</v>
      </c>
      <c r="K893" t="str">
        <f t="shared" si="83"/>
        <v/>
      </c>
      <c r="L893" t="str">
        <f t="shared" si="79"/>
        <v>update roba set fabrcena = 35.5413333333333 where katbr = 'ADV183042';</v>
      </c>
    </row>
    <row r="894" spans="1:12" x14ac:dyDescent="0.25">
      <c r="A894" t="s">
        <v>1610</v>
      </c>
      <c r="B894" s="1" t="s">
        <v>1611</v>
      </c>
      <c r="C894" t="s">
        <v>13</v>
      </c>
      <c r="D894" t="s">
        <v>14</v>
      </c>
      <c r="E894">
        <v>1</v>
      </c>
      <c r="F894">
        <v>4536.32</v>
      </c>
      <c r="G894" t="str">
        <f t="shared" si="80"/>
        <v>BLUEPRINTADV183043</v>
      </c>
      <c r="H894" t="str">
        <f t="shared" si="84"/>
        <v>048198141X</v>
      </c>
      <c r="I894" t="str">
        <f t="shared" si="81"/>
        <v>SET KVAČILA</v>
      </c>
      <c r="J894">
        <f t="shared" si="82"/>
        <v>37.802666666666667</v>
      </c>
      <c r="K894" t="str">
        <f t="shared" si="83"/>
        <v/>
      </c>
      <c r="L894" t="str">
        <f t="shared" si="79"/>
        <v>update roba set fabrcena = 37.8026666666667 where katbr = 'ADV183043';</v>
      </c>
    </row>
    <row r="895" spans="1:12" x14ac:dyDescent="0.25">
      <c r="A895" t="s">
        <v>1612</v>
      </c>
      <c r="B895" s="1" t="s">
        <v>1613</v>
      </c>
      <c r="C895" t="s">
        <v>13</v>
      </c>
      <c r="D895" t="s">
        <v>14</v>
      </c>
      <c r="E895">
        <v>1</v>
      </c>
      <c r="F895">
        <v>6360.32</v>
      </c>
      <c r="G895" t="str">
        <f t="shared" si="80"/>
        <v>BLUEPRINTADV183044</v>
      </c>
      <c r="H895" t="str">
        <f t="shared" si="84"/>
        <v>038141117MS1</v>
      </c>
      <c r="I895" t="str">
        <f t="shared" si="81"/>
        <v>SET KVAČILA</v>
      </c>
      <c r="J895">
        <f t="shared" si="82"/>
        <v>53.002666666666663</v>
      </c>
      <c r="K895" t="str">
        <f t="shared" si="83"/>
        <v/>
      </c>
      <c r="L895" t="str">
        <f t="shared" si="79"/>
        <v>update roba set fabrcena = 53.0026666666667 where katbr = 'ADV183044';</v>
      </c>
    </row>
    <row r="896" spans="1:12" x14ac:dyDescent="0.25">
      <c r="A896" t="s">
        <v>1614</v>
      </c>
      <c r="B896" s="1" t="s">
        <v>1615</v>
      </c>
      <c r="C896" t="s">
        <v>13</v>
      </c>
      <c r="D896" t="s">
        <v>14</v>
      </c>
      <c r="E896">
        <v>1</v>
      </c>
      <c r="F896">
        <v>6152.96</v>
      </c>
      <c r="G896" t="str">
        <f t="shared" si="80"/>
        <v>BLUEPRINTADV183045</v>
      </c>
      <c r="H896" t="str">
        <f t="shared" si="84"/>
        <v>038141026S1</v>
      </c>
      <c r="I896" t="str">
        <f t="shared" si="81"/>
        <v>SET KVAČILA</v>
      </c>
      <c r="J896">
        <f t="shared" si="82"/>
        <v>51.274666666666668</v>
      </c>
      <c r="K896" t="str">
        <f t="shared" si="83"/>
        <v/>
      </c>
      <c r="L896" t="str">
        <f t="shared" si="79"/>
        <v>update roba set fabrcena = 51.2746666666667 where katbr = 'ADV183045';</v>
      </c>
    </row>
    <row r="897" spans="1:12" x14ac:dyDescent="0.25">
      <c r="A897" t="s">
        <v>1616</v>
      </c>
      <c r="B897" s="1" t="s">
        <v>1617</v>
      </c>
      <c r="C897" t="s">
        <v>13</v>
      </c>
      <c r="D897" t="s">
        <v>14</v>
      </c>
      <c r="E897">
        <v>1</v>
      </c>
      <c r="F897">
        <v>6268.16</v>
      </c>
      <c r="G897" t="str">
        <f t="shared" si="80"/>
        <v>BLUEPRINTADV183046</v>
      </c>
      <c r="H897" t="str">
        <f t="shared" si="84"/>
        <v>311198141A</v>
      </c>
      <c r="I897" t="str">
        <f t="shared" si="81"/>
        <v>SET KVAČILA</v>
      </c>
      <c r="J897">
        <f t="shared" si="82"/>
        <v>52.234666666666662</v>
      </c>
      <c r="K897" t="str">
        <f t="shared" si="83"/>
        <v/>
      </c>
      <c r="L897" t="str">
        <f t="shared" si="79"/>
        <v>update roba set fabrcena = 52.2346666666667 where katbr = 'ADV183046';</v>
      </c>
    </row>
    <row r="898" spans="1:12" x14ac:dyDescent="0.25">
      <c r="A898" t="s">
        <v>1618</v>
      </c>
      <c r="B898" s="1" t="s">
        <v>1619</v>
      </c>
      <c r="C898" t="s">
        <v>13</v>
      </c>
      <c r="D898" t="s">
        <v>14</v>
      </c>
      <c r="E898">
        <v>1</v>
      </c>
      <c r="F898">
        <v>4184.32</v>
      </c>
      <c r="G898" t="str">
        <f t="shared" si="80"/>
        <v>BLUEPRINTADV183047</v>
      </c>
      <c r="H898" t="str">
        <f t="shared" si="84"/>
        <v>SE028125000A</v>
      </c>
      <c r="I898" t="str">
        <f t="shared" si="81"/>
        <v>SET KVAČILA</v>
      </c>
      <c r="J898">
        <f t="shared" si="82"/>
        <v>34.86933333333333</v>
      </c>
      <c r="K898" t="str">
        <f t="shared" si="83"/>
        <v/>
      </c>
      <c r="L898" t="str">
        <f t="shared" ref="L898:L961" si="85">"update roba set fabrcena = "&amp;J898&amp;" where katbr = '"&amp;A898&amp;"';"</f>
        <v>update roba set fabrcena = 34.8693333333333 where katbr = 'ADV183047';</v>
      </c>
    </row>
    <row r="899" spans="1:12" x14ac:dyDescent="0.25">
      <c r="A899" t="s">
        <v>1620</v>
      </c>
      <c r="B899" s="1" t="s">
        <v>1621</v>
      </c>
      <c r="C899" t="s">
        <v>13</v>
      </c>
      <c r="D899" t="s">
        <v>14</v>
      </c>
      <c r="E899">
        <v>1</v>
      </c>
      <c r="F899">
        <v>14795.52</v>
      </c>
      <c r="G899" t="str">
        <f t="shared" ref="G899:G962" si="86">"BLUEPRINT"&amp;A899</f>
        <v>BLUEPRINTADV183048</v>
      </c>
      <c r="H899" t="str">
        <f t="shared" si="84"/>
        <v>028105264B</v>
      </c>
      <c r="I899" t="str">
        <f t="shared" ref="I899:I962" si="87">UPPER(C899)</f>
        <v>SET KVAČILA</v>
      </c>
      <c r="J899">
        <f t="shared" ref="J899:J962" si="88">F899/120</f>
        <v>123.29600000000001</v>
      </c>
      <c r="K899" t="str">
        <f t="shared" ref="K899:K962" si="89">IF(E899&gt;1,"nesto", "")</f>
        <v/>
      </c>
      <c r="L899" t="str">
        <f t="shared" si="85"/>
        <v>update roba set fabrcena = 123.296 where katbr = 'ADV183048';</v>
      </c>
    </row>
    <row r="900" spans="1:12" x14ac:dyDescent="0.25">
      <c r="A900" t="s">
        <v>1622</v>
      </c>
      <c r="B900" s="1" t="s">
        <v>1623</v>
      </c>
      <c r="C900" t="s">
        <v>13</v>
      </c>
      <c r="D900" t="s">
        <v>14</v>
      </c>
      <c r="E900">
        <v>1</v>
      </c>
      <c r="F900">
        <v>8400.64</v>
      </c>
      <c r="G900" t="str">
        <f t="shared" si="86"/>
        <v>BLUEPRINTADV183049</v>
      </c>
      <c r="H900" t="str">
        <f t="shared" si="84"/>
        <v>028105264BS1</v>
      </c>
      <c r="I900" t="str">
        <f t="shared" si="87"/>
        <v>SET KVAČILA</v>
      </c>
      <c r="J900">
        <f t="shared" si="88"/>
        <v>70.005333333333326</v>
      </c>
      <c r="K900" t="str">
        <f t="shared" si="89"/>
        <v/>
      </c>
      <c r="L900" t="str">
        <f t="shared" si="85"/>
        <v>update roba set fabrcena = 70.0053333333333 where katbr = 'ADV183049';</v>
      </c>
    </row>
    <row r="901" spans="1:12" x14ac:dyDescent="0.25">
      <c r="A901" t="s">
        <v>1624</v>
      </c>
      <c r="B901" s="1" t="s">
        <v>1625</v>
      </c>
      <c r="C901" t="s">
        <v>13</v>
      </c>
      <c r="D901" t="s">
        <v>14</v>
      </c>
      <c r="E901">
        <v>1</v>
      </c>
      <c r="F901">
        <v>6119.68</v>
      </c>
      <c r="G901" t="str">
        <f t="shared" si="86"/>
        <v>BLUEPRINTADV183050</v>
      </c>
      <c r="H901" t="str">
        <f t="shared" si="84"/>
        <v>038141032ES1</v>
      </c>
      <c r="I901" t="str">
        <f t="shared" si="87"/>
        <v>SET KVAČILA</v>
      </c>
      <c r="J901">
        <f t="shared" si="88"/>
        <v>50.997333333333337</v>
      </c>
      <c r="K901" t="str">
        <f t="shared" si="89"/>
        <v/>
      </c>
      <c r="L901" t="str">
        <f t="shared" si="85"/>
        <v>update roba set fabrcena = 50.9973333333333 where katbr = 'ADV183050';</v>
      </c>
    </row>
    <row r="902" spans="1:12" x14ac:dyDescent="0.25">
      <c r="A902" t="s">
        <v>1626</v>
      </c>
      <c r="B902" s="1" t="s">
        <v>1627</v>
      </c>
      <c r="C902" t="s">
        <v>13</v>
      </c>
      <c r="D902" t="s">
        <v>14</v>
      </c>
      <c r="E902">
        <v>1</v>
      </c>
      <c r="F902">
        <v>7895.04</v>
      </c>
      <c r="G902" t="str">
        <f t="shared" si="86"/>
        <v>BLUEPRINTADV183051</v>
      </c>
      <c r="H902" t="str">
        <f t="shared" si="84"/>
        <v>074141025FS1</v>
      </c>
      <c r="I902" t="str">
        <f t="shared" si="87"/>
        <v>SET KVAČILA</v>
      </c>
      <c r="J902">
        <f t="shared" si="88"/>
        <v>65.792000000000002</v>
      </c>
      <c r="K902" t="str">
        <f t="shared" si="89"/>
        <v/>
      </c>
      <c r="L902" t="str">
        <f t="shared" si="85"/>
        <v>update roba set fabrcena = 65.792 where katbr = 'ADV183051';</v>
      </c>
    </row>
    <row r="903" spans="1:12" x14ac:dyDescent="0.25">
      <c r="A903" t="s">
        <v>1628</v>
      </c>
      <c r="B903" s="1" t="s">
        <v>1629</v>
      </c>
      <c r="C903" t="s">
        <v>13</v>
      </c>
      <c r="D903" t="s">
        <v>14</v>
      </c>
      <c r="E903">
        <v>1</v>
      </c>
      <c r="F903">
        <v>5280</v>
      </c>
      <c r="G903" t="str">
        <f t="shared" si="86"/>
        <v>BLUEPRINTADV183052</v>
      </c>
      <c r="H903" t="str">
        <f t="shared" si="84"/>
        <v>030198141CX</v>
      </c>
      <c r="I903" t="str">
        <f t="shared" si="87"/>
        <v>SET KVAČILA</v>
      </c>
      <c r="J903">
        <f t="shared" si="88"/>
        <v>44</v>
      </c>
      <c r="K903" t="str">
        <f t="shared" si="89"/>
        <v/>
      </c>
      <c r="L903" t="str">
        <f t="shared" si="85"/>
        <v>update roba set fabrcena = 44 where katbr = 'ADV183052';</v>
      </c>
    </row>
    <row r="904" spans="1:12" x14ac:dyDescent="0.25">
      <c r="A904" t="s">
        <v>1630</v>
      </c>
      <c r="B904" s="1" t="s">
        <v>1631</v>
      </c>
      <c r="C904" t="s">
        <v>13</v>
      </c>
      <c r="D904" t="s">
        <v>14</v>
      </c>
      <c r="E904">
        <v>1</v>
      </c>
      <c r="F904">
        <v>5568</v>
      </c>
      <c r="G904" t="str">
        <f t="shared" si="86"/>
        <v>BLUEPRINTADV183053</v>
      </c>
      <c r="H904" t="str">
        <f t="shared" si="84"/>
        <v>045141025AS1</v>
      </c>
      <c r="I904" t="str">
        <f t="shared" si="87"/>
        <v>SET KVAČILA</v>
      </c>
      <c r="J904">
        <f t="shared" si="88"/>
        <v>46.4</v>
      </c>
      <c r="K904" t="str">
        <f t="shared" si="89"/>
        <v/>
      </c>
      <c r="L904" t="str">
        <f t="shared" si="85"/>
        <v>update roba set fabrcena = 46.4 where katbr = 'ADV183053';</v>
      </c>
    </row>
    <row r="905" spans="1:12" x14ac:dyDescent="0.25">
      <c r="A905" t="s">
        <v>1632</v>
      </c>
      <c r="B905" s="1" t="s">
        <v>1633</v>
      </c>
      <c r="C905" t="s">
        <v>13</v>
      </c>
      <c r="D905" t="s">
        <v>14</v>
      </c>
      <c r="E905">
        <v>1</v>
      </c>
      <c r="F905">
        <v>6360.32</v>
      </c>
      <c r="G905" t="str">
        <f t="shared" si="86"/>
        <v>BLUEPRINTADV183054</v>
      </c>
      <c r="H905" t="str">
        <f t="shared" si="84"/>
        <v>074198141BX</v>
      </c>
      <c r="I905" t="str">
        <f t="shared" si="87"/>
        <v>SET KVAČILA</v>
      </c>
      <c r="J905">
        <f t="shared" si="88"/>
        <v>53.002666666666663</v>
      </c>
      <c r="K905" t="str">
        <f t="shared" si="89"/>
        <v/>
      </c>
      <c r="L905" t="str">
        <f t="shared" si="85"/>
        <v>update roba set fabrcena = 53.0026666666667 where katbr = 'ADV183054';</v>
      </c>
    </row>
    <row r="906" spans="1:12" x14ac:dyDescent="0.25">
      <c r="A906" t="s">
        <v>1634</v>
      </c>
      <c r="B906" s="1" t="s">
        <v>1635</v>
      </c>
      <c r="C906" t="s">
        <v>13</v>
      </c>
      <c r="D906" t="s">
        <v>14</v>
      </c>
      <c r="E906">
        <v>1</v>
      </c>
      <c r="F906">
        <v>6012.16</v>
      </c>
      <c r="G906" t="str">
        <f t="shared" si="86"/>
        <v>BLUEPRINTADV183055</v>
      </c>
      <c r="H906" t="str">
        <f t="shared" si="84"/>
        <v>038198141FX</v>
      </c>
      <c r="I906" t="str">
        <f t="shared" si="87"/>
        <v>SET KVAČILA</v>
      </c>
      <c r="J906">
        <f t="shared" si="88"/>
        <v>50.101333333333329</v>
      </c>
      <c r="K906" t="str">
        <f t="shared" si="89"/>
        <v/>
      </c>
      <c r="L906" t="str">
        <f t="shared" si="85"/>
        <v>update roba set fabrcena = 50.1013333333333 where katbr = 'ADV183055';</v>
      </c>
    </row>
    <row r="907" spans="1:12" x14ac:dyDescent="0.25">
      <c r="A907" t="s">
        <v>1636</v>
      </c>
      <c r="B907" s="1" t="s">
        <v>1637</v>
      </c>
      <c r="C907" t="s">
        <v>13</v>
      </c>
      <c r="D907" t="s">
        <v>14</v>
      </c>
      <c r="E907">
        <v>1</v>
      </c>
      <c r="F907">
        <v>5424.64</v>
      </c>
      <c r="G907" t="str">
        <f t="shared" si="86"/>
        <v>BLUEPRINTADV183056</v>
      </c>
      <c r="H907" t="str">
        <f t="shared" si="84"/>
        <v>036141026S1</v>
      </c>
      <c r="I907" t="str">
        <f t="shared" si="87"/>
        <v>SET KVAČILA</v>
      </c>
      <c r="J907">
        <f t="shared" si="88"/>
        <v>45.205333333333336</v>
      </c>
      <c r="K907" t="str">
        <f t="shared" si="89"/>
        <v/>
      </c>
      <c r="L907" t="str">
        <f t="shared" si="85"/>
        <v>update roba set fabrcena = 45.2053333333333 where katbr = 'ADV183056';</v>
      </c>
    </row>
    <row r="908" spans="1:12" x14ac:dyDescent="0.25">
      <c r="A908" t="s">
        <v>1638</v>
      </c>
      <c r="B908" s="1" t="s">
        <v>1639</v>
      </c>
      <c r="C908" t="s">
        <v>13</v>
      </c>
      <c r="D908" t="s">
        <v>14</v>
      </c>
      <c r="E908">
        <v>1</v>
      </c>
      <c r="F908">
        <v>20760.32</v>
      </c>
      <c r="G908" t="str">
        <f t="shared" si="86"/>
        <v>BLUEPRINTADV183057</v>
      </c>
      <c r="H908" t="str">
        <f t="shared" si="84"/>
        <v>028105266A</v>
      </c>
      <c r="I908" t="str">
        <f t="shared" si="87"/>
        <v>SET KVAČILA</v>
      </c>
      <c r="J908">
        <f t="shared" si="88"/>
        <v>173.00266666666667</v>
      </c>
      <c r="K908" t="str">
        <f t="shared" si="89"/>
        <v/>
      </c>
      <c r="L908" t="str">
        <f t="shared" si="85"/>
        <v>update roba set fabrcena = 173.002666666667 where katbr = 'ADV183057';</v>
      </c>
    </row>
    <row r="909" spans="1:12" x14ac:dyDescent="0.25">
      <c r="A909" t="s">
        <v>1640</v>
      </c>
      <c r="B909" s="1" t="s">
        <v>1641</v>
      </c>
      <c r="C909" t="s">
        <v>13</v>
      </c>
      <c r="D909" t="s">
        <v>14</v>
      </c>
      <c r="E909">
        <v>1</v>
      </c>
      <c r="F909">
        <v>9793.2800000000007</v>
      </c>
      <c r="G909" t="str">
        <f t="shared" si="86"/>
        <v>BLUEPRINTADV183058</v>
      </c>
      <c r="H909" t="str">
        <f t="shared" si="84"/>
        <v>028105266A#SP04</v>
      </c>
      <c r="I909" t="str">
        <f t="shared" si="87"/>
        <v>SET KVAČILA</v>
      </c>
      <c r="J909">
        <f t="shared" si="88"/>
        <v>81.610666666666674</v>
      </c>
      <c r="K909" t="str">
        <f t="shared" si="89"/>
        <v/>
      </c>
      <c r="L909" t="str">
        <f t="shared" si="85"/>
        <v>update roba set fabrcena = 81.6106666666667 where katbr = 'ADV183058';</v>
      </c>
    </row>
    <row r="910" spans="1:12" x14ac:dyDescent="0.25">
      <c r="A910" t="s">
        <v>1642</v>
      </c>
      <c r="B910" s="1" t="s">
        <v>1643</v>
      </c>
      <c r="C910" t="s">
        <v>13</v>
      </c>
      <c r="D910" t="s">
        <v>14</v>
      </c>
      <c r="E910">
        <v>1</v>
      </c>
      <c r="F910">
        <v>15717.12</v>
      </c>
      <c r="G910" t="str">
        <f t="shared" si="86"/>
        <v>BLUEPRINTADV183059</v>
      </c>
      <c r="H910" t="str">
        <f t="shared" si="84"/>
        <v>03G105266BM</v>
      </c>
      <c r="I910" t="str">
        <f t="shared" si="87"/>
        <v>SET KVAČILA</v>
      </c>
      <c r="J910">
        <f t="shared" si="88"/>
        <v>130.976</v>
      </c>
      <c r="K910" t="str">
        <f t="shared" si="89"/>
        <v/>
      </c>
      <c r="L910" t="str">
        <f t="shared" si="85"/>
        <v>update roba set fabrcena = 130.976 where katbr = 'ADV183059';</v>
      </c>
    </row>
    <row r="911" spans="1:12" x14ac:dyDescent="0.25">
      <c r="A911" t="s">
        <v>1644</v>
      </c>
      <c r="B911" s="1" t="s">
        <v>1645</v>
      </c>
      <c r="C911" t="s">
        <v>13</v>
      </c>
      <c r="D911" t="s">
        <v>14</v>
      </c>
      <c r="E911">
        <v>1</v>
      </c>
      <c r="F911">
        <v>8856.32</v>
      </c>
      <c r="G911" t="str">
        <f t="shared" si="86"/>
        <v>BLUEPRINTADV183060</v>
      </c>
      <c r="H911" t="str">
        <f t="shared" si="84"/>
        <v>03G105264AC#SP04</v>
      </c>
      <c r="I911" t="str">
        <f t="shared" si="87"/>
        <v>SET KVAČILA</v>
      </c>
      <c r="J911">
        <f t="shared" si="88"/>
        <v>73.802666666666667</v>
      </c>
      <c r="K911" t="str">
        <f t="shared" si="89"/>
        <v/>
      </c>
      <c r="L911" t="str">
        <f t="shared" si="85"/>
        <v>update roba set fabrcena = 73.8026666666667 where katbr = 'ADV183060';</v>
      </c>
    </row>
    <row r="912" spans="1:12" x14ac:dyDescent="0.25">
      <c r="A912" t="s">
        <v>1646</v>
      </c>
      <c r="B912" s="1" t="s">
        <v>1647</v>
      </c>
      <c r="C912" t="s">
        <v>13</v>
      </c>
      <c r="D912" t="s">
        <v>14</v>
      </c>
      <c r="E912">
        <v>1</v>
      </c>
      <c r="F912">
        <v>15000.32</v>
      </c>
      <c r="G912" t="str">
        <f t="shared" si="86"/>
        <v>BLUEPRINTADV183061</v>
      </c>
      <c r="H912" t="str">
        <f t="shared" si="84"/>
        <v>028105266K</v>
      </c>
      <c r="I912" t="str">
        <f t="shared" si="87"/>
        <v>SET KVAČILA</v>
      </c>
      <c r="J912">
        <f t="shared" si="88"/>
        <v>125.00266666666667</v>
      </c>
      <c r="K912" t="str">
        <f t="shared" si="89"/>
        <v/>
      </c>
      <c r="L912" t="str">
        <f t="shared" si="85"/>
        <v>update roba set fabrcena = 125.002666666667 where katbr = 'ADV183061';</v>
      </c>
    </row>
    <row r="913" spans="1:12" x14ac:dyDescent="0.25">
      <c r="A913" t="s">
        <v>1648</v>
      </c>
      <c r="B913" s="1" t="s">
        <v>1649</v>
      </c>
      <c r="C913" t="s">
        <v>13</v>
      </c>
      <c r="D913" t="s">
        <v>14</v>
      </c>
      <c r="E913">
        <v>1</v>
      </c>
      <c r="F913">
        <v>8400.64</v>
      </c>
      <c r="G913" t="str">
        <f t="shared" si="86"/>
        <v>BLUEPRINTADV183062</v>
      </c>
      <c r="H913" t="str">
        <f t="shared" si="84"/>
        <v>085141165H</v>
      </c>
      <c r="I913" t="str">
        <f t="shared" si="87"/>
        <v>SET KVAČILA</v>
      </c>
      <c r="J913">
        <f t="shared" si="88"/>
        <v>70.005333333333326</v>
      </c>
      <c r="K913" t="str">
        <f t="shared" si="89"/>
        <v/>
      </c>
      <c r="L913" t="str">
        <f t="shared" si="85"/>
        <v>update roba set fabrcena = 70.0053333333333 where katbr = 'ADV183062';</v>
      </c>
    </row>
    <row r="914" spans="1:12" x14ac:dyDescent="0.25">
      <c r="A914" t="s">
        <v>1650</v>
      </c>
      <c r="B914" s="1" t="s">
        <v>1651</v>
      </c>
      <c r="C914" t="s">
        <v>13</v>
      </c>
      <c r="D914" t="s">
        <v>14</v>
      </c>
      <c r="E914">
        <v>1</v>
      </c>
      <c r="F914">
        <v>17400.32</v>
      </c>
      <c r="G914" t="str">
        <f t="shared" si="86"/>
        <v>BLUEPRINTADV183063</v>
      </c>
      <c r="H914" t="str">
        <f t="shared" si="84"/>
        <v>038105266A</v>
      </c>
      <c r="I914" t="str">
        <f t="shared" si="87"/>
        <v>SET KVAČILA</v>
      </c>
      <c r="J914">
        <f t="shared" si="88"/>
        <v>145.00266666666667</v>
      </c>
      <c r="K914" t="str">
        <f t="shared" si="89"/>
        <v/>
      </c>
      <c r="L914" t="str">
        <f t="shared" si="85"/>
        <v>update roba set fabrcena = 145.002666666667 where katbr = 'ADV183063';</v>
      </c>
    </row>
    <row r="915" spans="1:12" x14ac:dyDescent="0.25">
      <c r="A915" t="s">
        <v>1652</v>
      </c>
      <c r="B915" s="1"/>
      <c r="C915" t="s">
        <v>13</v>
      </c>
      <c r="D915" t="s">
        <v>14</v>
      </c>
      <c r="E915">
        <v>1</v>
      </c>
      <c r="F915">
        <v>9959.68</v>
      </c>
      <c r="G915" t="str">
        <f t="shared" si="86"/>
        <v>BLUEPRINTADV183064</v>
      </c>
      <c r="H915" t="str">
        <f t="shared" si="84"/>
        <v>ADV183064</v>
      </c>
      <c r="I915" t="str">
        <f t="shared" si="87"/>
        <v>SET KVAČILA</v>
      </c>
      <c r="J915">
        <f t="shared" si="88"/>
        <v>82.99733333333333</v>
      </c>
      <c r="K915" t="str">
        <f t="shared" si="89"/>
        <v/>
      </c>
      <c r="L915" t="str">
        <f t="shared" si="85"/>
        <v>update roba set fabrcena = 82.9973333333333 where katbr = 'ADV183064';</v>
      </c>
    </row>
    <row r="916" spans="1:12" x14ac:dyDescent="0.25">
      <c r="A916" t="s">
        <v>1653</v>
      </c>
      <c r="B916" s="1" t="s">
        <v>1654</v>
      </c>
      <c r="C916" t="s">
        <v>13</v>
      </c>
      <c r="D916" t="s">
        <v>14</v>
      </c>
      <c r="E916">
        <v>1</v>
      </c>
      <c r="F916">
        <v>15000.32</v>
      </c>
      <c r="G916" t="str">
        <f t="shared" si="86"/>
        <v>BLUEPRINTADV183065</v>
      </c>
      <c r="H916" t="str">
        <f t="shared" si="84"/>
        <v>074105264E</v>
      </c>
      <c r="I916" t="str">
        <f t="shared" si="87"/>
        <v>SET KVAČILA</v>
      </c>
      <c r="J916">
        <f t="shared" si="88"/>
        <v>125.00266666666667</v>
      </c>
      <c r="K916" t="str">
        <f t="shared" si="89"/>
        <v/>
      </c>
      <c r="L916" t="str">
        <f t="shared" si="85"/>
        <v>update roba set fabrcena = 125.002666666667 where katbr = 'ADV183065';</v>
      </c>
    </row>
    <row r="917" spans="1:12" x14ac:dyDescent="0.25">
      <c r="A917" t="s">
        <v>1655</v>
      </c>
      <c r="B917" s="1" t="s">
        <v>1656</v>
      </c>
      <c r="C917" t="s">
        <v>13</v>
      </c>
      <c r="D917" t="s">
        <v>14</v>
      </c>
      <c r="E917">
        <v>1</v>
      </c>
      <c r="F917">
        <v>9610.24</v>
      </c>
      <c r="G917" t="str">
        <f t="shared" si="86"/>
        <v>BLUEPRINTADV183066</v>
      </c>
      <c r="H917" t="str">
        <f t="shared" si="84"/>
        <v>074105264ESK1</v>
      </c>
      <c r="I917" t="str">
        <f t="shared" si="87"/>
        <v>SET KVAČILA</v>
      </c>
      <c r="J917">
        <f t="shared" si="88"/>
        <v>80.085333333333338</v>
      </c>
      <c r="K917" t="str">
        <f t="shared" si="89"/>
        <v/>
      </c>
      <c r="L917" t="str">
        <f t="shared" si="85"/>
        <v>update roba set fabrcena = 80.0853333333333 where katbr = 'ADV183066';</v>
      </c>
    </row>
    <row r="918" spans="1:12" x14ac:dyDescent="0.25">
      <c r="A918" t="s">
        <v>1657</v>
      </c>
      <c r="B918" s="1" t="s">
        <v>1658</v>
      </c>
      <c r="C918" t="s">
        <v>13</v>
      </c>
      <c r="D918" t="s">
        <v>14</v>
      </c>
      <c r="E918">
        <v>1</v>
      </c>
      <c r="F918">
        <v>17760</v>
      </c>
      <c r="G918" t="str">
        <f t="shared" si="86"/>
        <v>BLUEPRINTADV183067</v>
      </c>
      <c r="H918" t="str">
        <f t="shared" si="84"/>
        <v>038105266BBS2</v>
      </c>
      <c r="I918" t="str">
        <f t="shared" si="87"/>
        <v>SET KVAČILA</v>
      </c>
      <c r="J918">
        <f t="shared" si="88"/>
        <v>148</v>
      </c>
      <c r="K918" t="str">
        <f t="shared" si="89"/>
        <v/>
      </c>
      <c r="L918" t="str">
        <f t="shared" si="85"/>
        <v>update roba set fabrcena = 148 where katbr = 'ADV183067';</v>
      </c>
    </row>
    <row r="919" spans="1:12" x14ac:dyDescent="0.25">
      <c r="A919" t="s">
        <v>1659</v>
      </c>
      <c r="B919" s="1" t="s">
        <v>1660</v>
      </c>
      <c r="C919" t="s">
        <v>13</v>
      </c>
      <c r="D919" t="s">
        <v>14</v>
      </c>
      <c r="E919">
        <v>1</v>
      </c>
      <c r="F919">
        <v>10416.64</v>
      </c>
      <c r="G919" t="str">
        <f t="shared" si="86"/>
        <v>BLUEPRINTADV183068</v>
      </c>
      <c r="H919" t="str">
        <f t="shared" si="84"/>
        <v>038105266AG#SP04</v>
      </c>
      <c r="I919" t="str">
        <f t="shared" si="87"/>
        <v>SET KVAČILA</v>
      </c>
      <c r="J919">
        <f t="shared" si="88"/>
        <v>86.805333333333323</v>
      </c>
      <c r="K919" t="str">
        <f t="shared" si="89"/>
        <v/>
      </c>
      <c r="L919" t="str">
        <f t="shared" si="85"/>
        <v>update roba set fabrcena = 86.8053333333333 where katbr = 'ADV183068';</v>
      </c>
    </row>
    <row r="920" spans="1:12" x14ac:dyDescent="0.25">
      <c r="A920" t="s">
        <v>1661</v>
      </c>
      <c r="B920" s="1" t="s">
        <v>1662</v>
      </c>
      <c r="C920" t="s">
        <v>13</v>
      </c>
      <c r="D920" t="s">
        <v>14</v>
      </c>
      <c r="E920">
        <v>1</v>
      </c>
      <c r="F920">
        <v>16199.68</v>
      </c>
      <c r="G920" t="str">
        <f t="shared" si="86"/>
        <v>BLUEPRINTADV183069</v>
      </c>
      <c r="H920" t="str">
        <f t="shared" si="84"/>
        <v>058105266</v>
      </c>
      <c r="I920" t="str">
        <f t="shared" si="87"/>
        <v>SET KVAČILA</v>
      </c>
      <c r="J920">
        <f t="shared" si="88"/>
        <v>134.99733333333333</v>
      </c>
      <c r="K920" t="str">
        <f t="shared" si="89"/>
        <v/>
      </c>
      <c r="L920" t="str">
        <f t="shared" si="85"/>
        <v>update roba set fabrcena = 134.997333333333 where katbr = 'ADV183069';</v>
      </c>
    </row>
    <row r="921" spans="1:12" x14ac:dyDescent="0.25">
      <c r="A921" t="s">
        <v>1663</v>
      </c>
      <c r="B921" s="1"/>
      <c r="C921" t="s">
        <v>13</v>
      </c>
      <c r="D921" t="s">
        <v>14</v>
      </c>
      <c r="E921">
        <v>1</v>
      </c>
      <c r="F921">
        <v>9736.9599999999991</v>
      </c>
      <c r="G921" t="str">
        <f t="shared" si="86"/>
        <v>BLUEPRINTADV183070</v>
      </c>
      <c r="H921" t="str">
        <f t="shared" si="84"/>
        <v>ADV183070</v>
      </c>
      <c r="I921" t="str">
        <f t="shared" si="87"/>
        <v>SET KVAČILA</v>
      </c>
      <c r="J921">
        <f t="shared" si="88"/>
        <v>81.141333333333321</v>
      </c>
      <c r="K921" t="str">
        <f t="shared" si="89"/>
        <v/>
      </c>
      <c r="L921" t="str">
        <f t="shared" si="85"/>
        <v>update roba set fabrcena = 81.1413333333333 where katbr = 'ADV183070';</v>
      </c>
    </row>
    <row r="922" spans="1:12" x14ac:dyDescent="0.25">
      <c r="A922" t="s">
        <v>1664</v>
      </c>
      <c r="B922" s="1" t="s">
        <v>1665</v>
      </c>
      <c r="C922" t="s">
        <v>13</v>
      </c>
      <c r="D922" t="s">
        <v>14</v>
      </c>
      <c r="E922">
        <v>1</v>
      </c>
      <c r="F922">
        <v>17340.16</v>
      </c>
      <c r="G922" t="str">
        <f t="shared" si="86"/>
        <v>BLUEPRINTADV183071</v>
      </c>
      <c r="H922" t="str">
        <f t="shared" si="84"/>
        <v>038105266BAS1</v>
      </c>
      <c r="I922" t="str">
        <f t="shared" si="87"/>
        <v>SET KVAČILA</v>
      </c>
      <c r="J922">
        <f t="shared" si="88"/>
        <v>144.50133333333332</v>
      </c>
      <c r="K922" t="str">
        <f t="shared" si="89"/>
        <v/>
      </c>
      <c r="L922" t="str">
        <f t="shared" si="85"/>
        <v>update roba set fabrcena = 144.501333333333 where katbr = 'ADV183071';</v>
      </c>
    </row>
    <row r="923" spans="1:12" x14ac:dyDescent="0.25">
      <c r="A923" t="s">
        <v>1666</v>
      </c>
      <c r="B923" s="1"/>
      <c r="C923" t="s">
        <v>13</v>
      </c>
      <c r="D923" t="s">
        <v>14</v>
      </c>
      <c r="E923">
        <v>1</v>
      </c>
      <c r="F923">
        <v>10740.48</v>
      </c>
      <c r="G923" t="str">
        <f t="shared" si="86"/>
        <v>BLUEPRINTADV183072</v>
      </c>
      <c r="H923" t="str">
        <f t="shared" si="84"/>
        <v>ADV183072</v>
      </c>
      <c r="I923" t="str">
        <f t="shared" si="87"/>
        <v>SET KVAČILA</v>
      </c>
      <c r="J923">
        <f t="shared" si="88"/>
        <v>89.503999999999991</v>
      </c>
      <c r="K923" t="str">
        <f t="shared" si="89"/>
        <v/>
      </c>
      <c r="L923" t="str">
        <f t="shared" si="85"/>
        <v>update roba set fabrcena = 89.504 where katbr = 'ADV183072';</v>
      </c>
    </row>
    <row r="924" spans="1:12" x14ac:dyDescent="0.25">
      <c r="A924" t="s">
        <v>1667</v>
      </c>
      <c r="B924" s="1" t="s">
        <v>1668</v>
      </c>
      <c r="C924" t="s">
        <v>13</v>
      </c>
      <c r="D924" t="s">
        <v>14</v>
      </c>
      <c r="E924">
        <v>1</v>
      </c>
      <c r="F924">
        <v>4712.96</v>
      </c>
      <c r="G924" t="str">
        <f t="shared" si="86"/>
        <v>BLUEPRINTADV183073</v>
      </c>
      <c r="H924" t="str">
        <f t="shared" si="84"/>
        <v>03D141015D</v>
      </c>
      <c r="I924" t="str">
        <f t="shared" si="87"/>
        <v>SET KVAČILA</v>
      </c>
      <c r="J924">
        <f t="shared" si="88"/>
        <v>39.274666666666668</v>
      </c>
      <c r="K924" t="str">
        <f t="shared" si="89"/>
        <v/>
      </c>
      <c r="L924" t="str">
        <f t="shared" si="85"/>
        <v>update roba set fabrcena = 39.2746666666667 where katbr = 'ADV183073';</v>
      </c>
    </row>
    <row r="925" spans="1:12" x14ac:dyDescent="0.25">
      <c r="A925" t="s">
        <v>1669</v>
      </c>
      <c r="B925" s="1" t="s">
        <v>1670</v>
      </c>
      <c r="C925" t="s">
        <v>13</v>
      </c>
      <c r="D925" t="s">
        <v>14</v>
      </c>
      <c r="E925">
        <v>1</v>
      </c>
      <c r="F925">
        <v>8760.32</v>
      </c>
      <c r="G925" t="str">
        <f t="shared" si="86"/>
        <v>BLUEPRINTADV183075</v>
      </c>
      <c r="H925" t="str">
        <f t="shared" si="84"/>
        <v>074198141AXS1</v>
      </c>
      <c r="I925" t="str">
        <f t="shared" si="87"/>
        <v>SET KVAČILA</v>
      </c>
      <c r="J925">
        <f t="shared" si="88"/>
        <v>73.00266666666667</v>
      </c>
      <c r="K925" t="str">
        <f t="shared" si="89"/>
        <v/>
      </c>
      <c r="L925" t="str">
        <f t="shared" si="85"/>
        <v>update roba set fabrcena = 73.0026666666667 where katbr = 'ADV183075';</v>
      </c>
    </row>
    <row r="926" spans="1:12" x14ac:dyDescent="0.25">
      <c r="A926" t="s">
        <v>1671</v>
      </c>
      <c r="B926" s="1" t="s">
        <v>1672</v>
      </c>
      <c r="C926" t="s">
        <v>13</v>
      </c>
      <c r="D926" t="s">
        <v>14</v>
      </c>
      <c r="E926">
        <v>1</v>
      </c>
      <c r="F926">
        <v>19756.8</v>
      </c>
      <c r="G926" t="str">
        <f t="shared" si="86"/>
        <v>BLUEPRINTADV183076</v>
      </c>
      <c r="H926" t="str">
        <f t="shared" ref="H926:H989" si="90">IF(B926&lt;&gt;"",SUBSTITUTE(SUBSTITUTE(B926,"-", ""), " ", ""), A926)</f>
        <v>03G105266BQ</v>
      </c>
      <c r="I926" t="str">
        <f t="shared" si="87"/>
        <v>SET KVAČILA</v>
      </c>
      <c r="J926">
        <f t="shared" si="88"/>
        <v>164.64</v>
      </c>
      <c r="K926" t="str">
        <f t="shared" si="89"/>
        <v/>
      </c>
      <c r="L926" t="str">
        <f t="shared" si="85"/>
        <v>update roba set fabrcena = 164.64 where katbr = 'ADV183076';</v>
      </c>
    </row>
    <row r="927" spans="1:12" x14ac:dyDescent="0.25">
      <c r="A927" t="s">
        <v>1673</v>
      </c>
      <c r="B927" s="1" t="s">
        <v>1674</v>
      </c>
      <c r="C927" t="s">
        <v>13</v>
      </c>
      <c r="D927" t="s">
        <v>14</v>
      </c>
      <c r="E927">
        <v>1</v>
      </c>
      <c r="F927">
        <v>8994.56</v>
      </c>
      <c r="G927" t="str">
        <f t="shared" si="86"/>
        <v>BLUEPRINTADV183077</v>
      </c>
      <c r="H927" t="str">
        <f t="shared" si="90"/>
        <v>03G105266BQ#SP04</v>
      </c>
      <c r="I927" t="str">
        <f t="shared" si="87"/>
        <v>SET KVAČILA</v>
      </c>
      <c r="J927">
        <f t="shared" si="88"/>
        <v>74.954666666666668</v>
      </c>
      <c r="K927" t="str">
        <f t="shared" si="89"/>
        <v/>
      </c>
      <c r="L927" t="str">
        <f t="shared" si="85"/>
        <v>update roba set fabrcena = 74.9546666666667 where katbr = 'ADV183077';</v>
      </c>
    </row>
    <row r="928" spans="1:12" x14ac:dyDescent="0.25">
      <c r="A928" t="s">
        <v>1675</v>
      </c>
      <c r="B928" s="1" t="s">
        <v>1676</v>
      </c>
      <c r="C928" t="s">
        <v>13</v>
      </c>
      <c r="D928" t="s">
        <v>14</v>
      </c>
      <c r="E928">
        <v>1</v>
      </c>
      <c r="F928">
        <v>5436.16</v>
      </c>
      <c r="G928" t="str">
        <f t="shared" si="86"/>
        <v>BLUEPRINTADV183078</v>
      </c>
      <c r="H928" t="str">
        <f t="shared" si="90"/>
        <v>022141015S</v>
      </c>
      <c r="I928" t="str">
        <f t="shared" si="87"/>
        <v>SET KVAČILA</v>
      </c>
      <c r="J928">
        <f t="shared" si="88"/>
        <v>45.301333333333332</v>
      </c>
      <c r="K928" t="str">
        <f t="shared" si="89"/>
        <v/>
      </c>
      <c r="L928" t="str">
        <f t="shared" si="85"/>
        <v>update roba set fabrcena = 45.3013333333333 where katbr = 'ADV183078';</v>
      </c>
    </row>
    <row r="929" spans="1:12" x14ac:dyDescent="0.25">
      <c r="A929" t="s">
        <v>1677</v>
      </c>
      <c r="B929" s="1" t="s">
        <v>1678</v>
      </c>
      <c r="C929" t="s">
        <v>13</v>
      </c>
      <c r="D929" t="s">
        <v>14</v>
      </c>
      <c r="E929">
        <v>1</v>
      </c>
      <c r="F929">
        <v>9205.76</v>
      </c>
      <c r="G929" t="str">
        <f t="shared" si="86"/>
        <v>BLUEPRINTADV183079</v>
      </c>
      <c r="H929" t="str">
        <f t="shared" si="90"/>
        <v>06C198141AX</v>
      </c>
      <c r="I929" t="str">
        <f t="shared" si="87"/>
        <v>SET KVAČILA</v>
      </c>
      <c r="J929">
        <f t="shared" si="88"/>
        <v>76.714666666666673</v>
      </c>
      <c r="K929" t="str">
        <f t="shared" si="89"/>
        <v/>
      </c>
      <c r="L929" t="str">
        <f t="shared" si="85"/>
        <v>update roba set fabrcena = 76.7146666666667 where katbr = 'ADV183079';</v>
      </c>
    </row>
    <row r="930" spans="1:12" x14ac:dyDescent="0.25">
      <c r="A930" t="s">
        <v>1679</v>
      </c>
      <c r="B930" s="1" t="s">
        <v>1680</v>
      </c>
      <c r="C930" t="s">
        <v>13</v>
      </c>
      <c r="D930" t="s">
        <v>14</v>
      </c>
      <c r="E930">
        <v>1</v>
      </c>
      <c r="F930">
        <v>7384.32</v>
      </c>
      <c r="G930" t="str">
        <f t="shared" si="86"/>
        <v>BLUEPRINTADV183080</v>
      </c>
      <c r="H930" t="str">
        <f t="shared" si="90"/>
        <v>03G141015L</v>
      </c>
      <c r="I930" t="str">
        <f t="shared" si="87"/>
        <v>SET KVAČILA</v>
      </c>
      <c r="J930">
        <f t="shared" si="88"/>
        <v>61.535999999999994</v>
      </c>
      <c r="K930" t="str">
        <f t="shared" si="89"/>
        <v/>
      </c>
      <c r="L930" t="str">
        <f t="shared" si="85"/>
        <v>update roba set fabrcena = 61.536 where katbr = 'ADV183080';</v>
      </c>
    </row>
    <row r="931" spans="1:12" x14ac:dyDescent="0.25">
      <c r="A931" t="s">
        <v>1681</v>
      </c>
      <c r="B931" s="1" t="s">
        <v>1682</v>
      </c>
      <c r="C931" t="s">
        <v>13</v>
      </c>
      <c r="D931" t="s">
        <v>14</v>
      </c>
      <c r="E931">
        <v>1</v>
      </c>
      <c r="F931">
        <v>11399.68</v>
      </c>
      <c r="G931" t="str">
        <f t="shared" si="86"/>
        <v>BLUEPRINTADV183081</v>
      </c>
      <c r="H931" t="str">
        <f t="shared" si="90"/>
        <v>03G141031JXS1</v>
      </c>
      <c r="I931" t="str">
        <f t="shared" si="87"/>
        <v>SET KVAČILA</v>
      </c>
      <c r="J931">
        <f t="shared" si="88"/>
        <v>94.99733333333333</v>
      </c>
      <c r="K931" t="str">
        <f t="shared" si="89"/>
        <v/>
      </c>
      <c r="L931" t="str">
        <f t="shared" si="85"/>
        <v>update roba set fabrcena = 94.9973333333333 where katbr = 'ADV183081';</v>
      </c>
    </row>
    <row r="932" spans="1:12" x14ac:dyDescent="0.25">
      <c r="A932" t="s">
        <v>1683</v>
      </c>
      <c r="B932" s="1" t="s">
        <v>1684</v>
      </c>
      <c r="C932" t="s">
        <v>13</v>
      </c>
      <c r="D932" t="s">
        <v>14</v>
      </c>
      <c r="E932">
        <v>1</v>
      </c>
      <c r="F932">
        <v>9575.68</v>
      </c>
      <c r="G932" t="str">
        <f t="shared" si="86"/>
        <v>BLUEPRINTADV183082</v>
      </c>
      <c r="H932" t="str">
        <f t="shared" si="90"/>
        <v>03G141016A</v>
      </c>
      <c r="I932" t="str">
        <f t="shared" si="87"/>
        <v>SET KVAČILA</v>
      </c>
      <c r="J932">
        <f t="shared" si="88"/>
        <v>79.797333333333341</v>
      </c>
      <c r="K932" t="str">
        <f t="shared" si="89"/>
        <v/>
      </c>
      <c r="L932" t="str">
        <f t="shared" si="85"/>
        <v>update roba set fabrcena = 79.7973333333333 where katbr = 'ADV183082';</v>
      </c>
    </row>
    <row r="933" spans="1:12" x14ac:dyDescent="0.25">
      <c r="A933" t="s">
        <v>1685</v>
      </c>
      <c r="B933" s="1" t="s">
        <v>1686</v>
      </c>
      <c r="C933" t="s">
        <v>13</v>
      </c>
      <c r="D933" t="s">
        <v>14</v>
      </c>
      <c r="E933">
        <v>1</v>
      </c>
      <c r="F933">
        <v>9240.32</v>
      </c>
      <c r="G933" t="str">
        <f t="shared" si="86"/>
        <v>BLUEPRINTADV183083</v>
      </c>
      <c r="H933" t="str">
        <f t="shared" si="90"/>
        <v>03G141013X</v>
      </c>
      <c r="I933" t="str">
        <f t="shared" si="87"/>
        <v>SET KVAČILA</v>
      </c>
      <c r="J933">
        <f t="shared" si="88"/>
        <v>77.00266666666667</v>
      </c>
      <c r="K933" t="str">
        <f t="shared" si="89"/>
        <v/>
      </c>
      <c r="L933" t="str">
        <f t="shared" si="85"/>
        <v>update roba set fabrcena = 77.0026666666667 where katbr = 'ADV183083';</v>
      </c>
    </row>
    <row r="934" spans="1:12" x14ac:dyDescent="0.25">
      <c r="A934" t="s">
        <v>1687</v>
      </c>
      <c r="B934" s="1" t="s">
        <v>1688</v>
      </c>
      <c r="C934" t="s">
        <v>13</v>
      </c>
      <c r="D934" t="s">
        <v>14</v>
      </c>
      <c r="E934">
        <v>1</v>
      </c>
      <c r="F934">
        <v>3840</v>
      </c>
      <c r="G934" t="str">
        <f t="shared" si="86"/>
        <v>BLUEPRINTADV183084</v>
      </c>
      <c r="H934" t="str">
        <f t="shared" si="90"/>
        <v>028141025MS1</v>
      </c>
      <c r="I934" t="str">
        <f t="shared" si="87"/>
        <v>SET KVAČILA</v>
      </c>
      <c r="J934">
        <f t="shared" si="88"/>
        <v>32</v>
      </c>
      <c r="K934" t="str">
        <f t="shared" si="89"/>
        <v/>
      </c>
      <c r="L934" t="str">
        <f t="shared" si="85"/>
        <v>update roba set fabrcena = 32 where katbr = 'ADV183084';</v>
      </c>
    </row>
    <row r="935" spans="1:12" x14ac:dyDescent="0.25">
      <c r="A935" t="s">
        <v>1689</v>
      </c>
      <c r="B935" s="1" t="s">
        <v>1690</v>
      </c>
      <c r="C935" t="s">
        <v>13</v>
      </c>
      <c r="D935" t="s">
        <v>14</v>
      </c>
      <c r="E935">
        <v>1</v>
      </c>
      <c r="F935">
        <v>7200</v>
      </c>
      <c r="G935" t="str">
        <f t="shared" si="86"/>
        <v>BLUEPRINTADV183085</v>
      </c>
      <c r="H935" t="str">
        <f t="shared" si="90"/>
        <v>03C141025GS1</v>
      </c>
      <c r="I935" t="str">
        <f t="shared" si="87"/>
        <v>SET KVAČILA</v>
      </c>
      <c r="J935">
        <f t="shared" si="88"/>
        <v>60</v>
      </c>
      <c r="K935" t="str">
        <f t="shared" si="89"/>
        <v/>
      </c>
      <c r="L935" t="str">
        <f t="shared" si="85"/>
        <v>update roba set fabrcena = 60 where katbr = 'ADV183085';</v>
      </c>
    </row>
    <row r="936" spans="1:12" x14ac:dyDescent="0.25">
      <c r="A936" t="s">
        <v>1691</v>
      </c>
      <c r="B936" s="1" t="s">
        <v>1692</v>
      </c>
      <c r="C936" t="s">
        <v>13</v>
      </c>
      <c r="D936" t="s">
        <v>14</v>
      </c>
      <c r="E936">
        <v>1</v>
      </c>
      <c r="F936">
        <v>14520.32</v>
      </c>
      <c r="G936" t="str">
        <f t="shared" si="86"/>
        <v>BLUEPRINTADV183086</v>
      </c>
      <c r="H936" t="str">
        <f t="shared" si="90"/>
        <v>074105264D</v>
      </c>
      <c r="I936" t="str">
        <f t="shared" si="87"/>
        <v>SET KVAČILA</v>
      </c>
      <c r="J936">
        <f t="shared" si="88"/>
        <v>121.00266666666667</v>
      </c>
      <c r="K936" t="str">
        <f t="shared" si="89"/>
        <v/>
      </c>
      <c r="L936" t="str">
        <f t="shared" si="85"/>
        <v>update roba set fabrcena = 121.002666666667 where katbr = 'ADV183086';</v>
      </c>
    </row>
    <row r="937" spans="1:12" x14ac:dyDescent="0.25">
      <c r="A937" t="s">
        <v>1693</v>
      </c>
      <c r="B937" s="1" t="s">
        <v>1694</v>
      </c>
      <c r="C937" t="s">
        <v>13</v>
      </c>
      <c r="D937" t="s">
        <v>14</v>
      </c>
      <c r="E937">
        <v>1</v>
      </c>
      <c r="F937">
        <v>8280.32</v>
      </c>
      <c r="G937" t="str">
        <f t="shared" si="86"/>
        <v>BLUEPRINTADV183087</v>
      </c>
      <c r="H937" t="str">
        <f t="shared" si="90"/>
        <v>074105264D#SP04</v>
      </c>
      <c r="I937" t="str">
        <f t="shared" si="87"/>
        <v>SET KVAČILA</v>
      </c>
      <c r="J937">
        <f t="shared" si="88"/>
        <v>69.00266666666667</v>
      </c>
      <c r="K937" t="str">
        <f t="shared" si="89"/>
        <v/>
      </c>
      <c r="L937" t="str">
        <f t="shared" si="85"/>
        <v>update roba set fabrcena = 69.0026666666667 where katbr = 'ADV183087';</v>
      </c>
    </row>
    <row r="938" spans="1:12" x14ac:dyDescent="0.25">
      <c r="A938" t="s">
        <v>1695</v>
      </c>
      <c r="B938" s="1" t="s">
        <v>1696</v>
      </c>
      <c r="C938" t="s">
        <v>13</v>
      </c>
      <c r="D938" t="s">
        <v>14</v>
      </c>
      <c r="E938">
        <v>1</v>
      </c>
      <c r="F938">
        <v>6840.32</v>
      </c>
      <c r="G938" t="str">
        <f t="shared" si="86"/>
        <v>BLUEPRINTADV183089</v>
      </c>
      <c r="H938" t="str">
        <f t="shared" si="90"/>
        <v>03P141025S1</v>
      </c>
      <c r="I938" t="str">
        <f t="shared" si="87"/>
        <v>SET KVAČILA</v>
      </c>
      <c r="J938">
        <f t="shared" si="88"/>
        <v>57.002666666666663</v>
      </c>
      <c r="K938" t="str">
        <f t="shared" si="89"/>
        <v/>
      </c>
      <c r="L938" t="str">
        <f t="shared" si="85"/>
        <v>update roba set fabrcena = 57.0026666666667 where katbr = 'ADV183089';</v>
      </c>
    </row>
    <row r="939" spans="1:12" x14ac:dyDescent="0.25">
      <c r="A939" t="s">
        <v>1697</v>
      </c>
      <c r="B939" s="1" t="s">
        <v>1698</v>
      </c>
      <c r="C939" t="s">
        <v>13</v>
      </c>
      <c r="D939" t="s">
        <v>14</v>
      </c>
      <c r="E939">
        <v>1</v>
      </c>
      <c r="F939">
        <v>6599.68</v>
      </c>
      <c r="G939" t="str">
        <f t="shared" si="86"/>
        <v>BLUEPRINTADV183090</v>
      </c>
      <c r="H939" t="str">
        <f t="shared" si="90"/>
        <v>045141025C</v>
      </c>
      <c r="I939" t="str">
        <f t="shared" si="87"/>
        <v>SET KVAČILA</v>
      </c>
      <c r="J939">
        <f t="shared" si="88"/>
        <v>54.997333333333337</v>
      </c>
      <c r="K939" t="str">
        <f t="shared" si="89"/>
        <v/>
      </c>
      <c r="L939" t="str">
        <f t="shared" si="85"/>
        <v>update roba set fabrcena = 54.9973333333333 where katbr = 'ADV183090';</v>
      </c>
    </row>
    <row r="940" spans="1:12" x14ac:dyDescent="0.25">
      <c r="A940" t="s">
        <v>1699</v>
      </c>
      <c r="B940" s="1" t="s">
        <v>1700</v>
      </c>
      <c r="C940" t="s">
        <v>13</v>
      </c>
      <c r="D940" t="s">
        <v>14</v>
      </c>
      <c r="E940">
        <v>1</v>
      </c>
      <c r="F940">
        <v>4213.76</v>
      </c>
      <c r="G940" t="str">
        <f t="shared" si="86"/>
        <v>BLUEPRINTADV183091</v>
      </c>
      <c r="H940" t="str">
        <f t="shared" si="90"/>
        <v>028198141DX</v>
      </c>
      <c r="I940" t="str">
        <f t="shared" si="87"/>
        <v>SET KVAČILA</v>
      </c>
      <c r="J940">
        <f t="shared" si="88"/>
        <v>35.114666666666672</v>
      </c>
      <c r="K940" t="str">
        <f t="shared" si="89"/>
        <v/>
      </c>
      <c r="L940" t="str">
        <f t="shared" si="85"/>
        <v>update roba set fabrcena = 35.1146666666667 where katbr = 'ADV183091';</v>
      </c>
    </row>
    <row r="941" spans="1:12" x14ac:dyDescent="0.25">
      <c r="A941" t="s">
        <v>1701</v>
      </c>
      <c r="B941" s="1" t="s">
        <v>1702</v>
      </c>
      <c r="C941" t="s">
        <v>13</v>
      </c>
      <c r="D941" t="s">
        <v>14</v>
      </c>
      <c r="E941">
        <v>1</v>
      </c>
      <c r="F941">
        <v>5309.44</v>
      </c>
      <c r="G941" t="str">
        <f t="shared" si="86"/>
        <v>BLUEPRINTADV183092</v>
      </c>
      <c r="H941" t="str">
        <f t="shared" si="90"/>
        <v>028198141GX</v>
      </c>
      <c r="I941" t="str">
        <f t="shared" si="87"/>
        <v>SET KVAČILA</v>
      </c>
      <c r="J941">
        <f t="shared" si="88"/>
        <v>44.245333333333328</v>
      </c>
      <c r="K941" t="str">
        <f t="shared" si="89"/>
        <v/>
      </c>
      <c r="L941" t="str">
        <f t="shared" si="85"/>
        <v>update roba set fabrcena = 44.2453333333333 where katbr = 'ADV183092';</v>
      </c>
    </row>
    <row r="942" spans="1:12" x14ac:dyDescent="0.25">
      <c r="A942" t="s">
        <v>1703</v>
      </c>
      <c r="B942" s="1" t="s">
        <v>1704</v>
      </c>
      <c r="C942" t="s">
        <v>13</v>
      </c>
      <c r="D942" t="s">
        <v>14</v>
      </c>
      <c r="E942">
        <v>1</v>
      </c>
      <c r="F942">
        <v>5916.16</v>
      </c>
      <c r="G942" t="str">
        <f t="shared" si="86"/>
        <v>BLUEPRINTADV183093</v>
      </c>
      <c r="H942" t="str">
        <f t="shared" si="90"/>
        <v>028198141BX</v>
      </c>
      <c r="I942" t="str">
        <f t="shared" si="87"/>
        <v>SET KVAČILA</v>
      </c>
      <c r="J942">
        <f t="shared" si="88"/>
        <v>49.301333333333332</v>
      </c>
      <c r="K942" t="str">
        <f t="shared" si="89"/>
        <v/>
      </c>
      <c r="L942" t="str">
        <f t="shared" si="85"/>
        <v>update roba set fabrcena = 49.3013333333333 where katbr = 'ADV183093';</v>
      </c>
    </row>
    <row r="943" spans="1:12" x14ac:dyDescent="0.25">
      <c r="A943" t="s">
        <v>1705</v>
      </c>
      <c r="B943" s="1" t="s">
        <v>1706</v>
      </c>
      <c r="C943" t="s">
        <v>13</v>
      </c>
      <c r="D943" t="s">
        <v>14</v>
      </c>
      <c r="E943">
        <v>1</v>
      </c>
      <c r="F943">
        <v>5400.32</v>
      </c>
      <c r="G943" t="str">
        <f t="shared" si="86"/>
        <v>BLUEPRINTADV183094</v>
      </c>
      <c r="H943" t="str">
        <f t="shared" si="90"/>
        <v>037198141DX</v>
      </c>
      <c r="I943" t="str">
        <f t="shared" si="87"/>
        <v>SET KVAČILA</v>
      </c>
      <c r="J943">
        <f t="shared" si="88"/>
        <v>45.002666666666663</v>
      </c>
      <c r="K943" t="str">
        <f t="shared" si="89"/>
        <v/>
      </c>
      <c r="L943" t="str">
        <f t="shared" si="85"/>
        <v>update roba set fabrcena = 45.0026666666667 where katbr = 'ADV183094';</v>
      </c>
    </row>
    <row r="944" spans="1:12" x14ac:dyDescent="0.25">
      <c r="A944" t="s">
        <v>1707</v>
      </c>
      <c r="B944" s="1" t="s">
        <v>1708</v>
      </c>
      <c r="C944" t="s">
        <v>13</v>
      </c>
      <c r="D944" t="s">
        <v>14</v>
      </c>
      <c r="E944">
        <v>1</v>
      </c>
      <c r="F944">
        <v>5880.32</v>
      </c>
      <c r="G944" t="str">
        <f t="shared" si="86"/>
        <v>BLUEPRINTADV183095</v>
      </c>
      <c r="H944" t="str">
        <f t="shared" si="90"/>
        <v>053141117S1</v>
      </c>
      <c r="I944" t="str">
        <f t="shared" si="87"/>
        <v>SET KVAČILA</v>
      </c>
      <c r="J944">
        <f t="shared" si="88"/>
        <v>49.002666666666663</v>
      </c>
      <c r="K944" t="str">
        <f t="shared" si="89"/>
        <v/>
      </c>
      <c r="L944" t="str">
        <f t="shared" si="85"/>
        <v>update roba set fabrcena = 49.0026666666667 where katbr = 'ADV183095';</v>
      </c>
    </row>
    <row r="945" spans="1:12" x14ac:dyDescent="0.25">
      <c r="A945" t="s">
        <v>1709</v>
      </c>
      <c r="B945" s="1" t="s">
        <v>1710</v>
      </c>
      <c r="C945" t="s">
        <v>13</v>
      </c>
      <c r="D945" t="s">
        <v>14</v>
      </c>
      <c r="E945">
        <v>1</v>
      </c>
      <c r="F945">
        <v>11879.68</v>
      </c>
      <c r="G945" t="str">
        <f t="shared" si="86"/>
        <v>BLUEPRINTADV183096</v>
      </c>
      <c r="H945" t="str">
        <f t="shared" si="90"/>
        <v>022141015SS1</v>
      </c>
      <c r="I945" t="str">
        <f t="shared" si="87"/>
        <v>SET KVAČILA</v>
      </c>
      <c r="J945">
        <f t="shared" si="88"/>
        <v>98.99733333333333</v>
      </c>
      <c r="K945" t="str">
        <f t="shared" si="89"/>
        <v/>
      </c>
      <c r="L945" t="str">
        <f t="shared" si="85"/>
        <v>update roba set fabrcena = 98.9973333333333 where katbr = 'ADV183096';</v>
      </c>
    </row>
    <row r="946" spans="1:12" x14ac:dyDescent="0.25">
      <c r="A946" t="s">
        <v>1711</v>
      </c>
      <c r="B946" s="1" t="s">
        <v>1712</v>
      </c>
      <c r="C946" t="s">
        <v>13</v>
      </c>
      <c r="D946" t="s">
        <v>14</v>
      </c>
      <c r="E946">
        <v>1</v>
      </c>
      <c r="F946">
        <v>11879.68</v>
      </c>
      <c r="G946" t="str">
        <f t="shared" si="86"/>
        <v>BLUEPRINTADV183097</v>
      </c>
      <c r="H946" t="str">
        <f t="shared" si="90"/>
        <v>03G141015LS1</v>
      </c>
      <c r="I946" t="str">
        <f t="shared" si="87"/>
        <v>SET KVAČILA</v>
      </c>
      <c r="J946">
        <f t="shared" si="88"/>
        <v>98.99733333333333</v>
      </c>
      <c r="K946" t="str">
        <f t="shared" si="89"/>
        <v/>
      </c>
      <c r="L946" t="str">
        <f t="shared" si="85"/>
        <v>update roba set fabrcena = 98.9973333333333 where katbr = 'ADV183097';</v>
      </c>
    </row>
    <row r="947" spans="1:12" x14ac:dyDescent="0.25">
      <c r="A947" t="s">
        <v>1713</v>
      </c>
      <c r="B947" s="1" t="s">
        <v>1714</v>
      </c>
      <c r="C947" t="s">
        <v>13</v>
      </c>
      <c r="D947" t="s">
        <v>14</v>
      </c>
      <c r="E947">
        <v>1</v>
      </c>
      <c r="F947">
        <v>6119.68</v>
      </c>
      <c r="G947" t="str">
        <f t="shared" si="86"/>
        <v>BLUEPRINTADV183098</v>
      </c>
      <c r="H947" t="str">
        <f t="shared" si="90"/>
        <v>032141025MS1</v>
      </c>
      <c r="I947" t="str">
        <f t="shared" si="87"/>
        <v>SET KVAČILA</v>
      </c>
      <c r="J947">
        <f t="shared" si="88"/>
        <v>50.997333333333337</v>
      </c>
      <c r="K947" t="str">
        <f t="shared" si="89"/>
        <v/>
      </c>
      <c r="L947" t="str">
        <f t="shared" si="85"/>
        <v>update roba set fabrcena = 50.9973333333333 where katbr = 'ADV183098';</v>
      </c>
    </row>
    <row r="948" spans="1:12" x14ac:dyDescent="0.25">
      <c r="A948" t="s">
        <v>1715</v>
      </c>
      <c r="B948" s="1" t="s">
        <v>1716</v>
      </c>
      <c r="C948" t="s">
        <v>13</v>
      </c>
      <c r="D948" t="s">
        <v>14</v>
      </c>
      <c r="E948">
        <v>1</v>
      </c>
      <c r="F948">
        <v>7920.64</v>
      </c>
      <c r="G948" t="str">
        <f t="shared" si="86"/>
        <v>BLUEPRINTADV183099</v>
      </c>
      <c r="H948" t="str">
        <f t="shared" si="90"/>
        <v>070141015N</v>
      </c>
      <c r="I948" t="str">
        <f t="shared" si="87"/>
        <v>SET KVAČILA</v>
      </c>
      <c r="J948">
        <f t="shared" si="88"/>
        <v>66.00533333333334</v>
      </c>
      <c r="K948" t="str">
        <f t="shared" si="89"/>
        <v/>
      </c>
      <c r="L948" t="str">
        <f t="shared" si="85"/>
        <v>update roba set fabrcena = 66.0053333333333 where katbr = 'ADV183099';</v>
      </c>
    </row>
    <row r="949" spans="1:12" x14ac:dyDescent="0.25">
      <c r="A949" t="s">
        <v>1717</v>
      </c>
      <c r="B949" s="1" t="s">
        <v>1718</v>
      </c>
      <c r="C949" t="s">
        <v>6</v>
      </c>
      <c r="D949" t="s">
        <v>7</v>
      </c>
      <c r="E949">
        <v>1</v>
      </c>
      <c r="F949">
        <v>1560.32</v>
      </c>
      <c r="G949" t="str">
        <f t="shared" si="86"/>
        <v>BLUEPRINTADV183101</v>
      </c>
      <c r="H949" t="str">
        <f t="shared" si="90"/>
        <v>030141033F</v>
      </c>
      <c r="I949" t="str">
        <f t="shared" si="87"/>
        <v>LAMELA KVAČILA</v>
      </c>
      <c r="J949">
        <f t="shared" si="88"/>
        <v>13.002666666666666</v>
      </c>
      <c r="K949" t="str">
        <f t="shared" si="89"/>
        <v/>
      </c>
      <c r="L949" t="str">
        <f t="shared" si="85"/>
        <v>update roba set fabrcena = 13.0026666666667 where katbr = 'ADV183101';</v>
      </c>
    </row>
    <row r="950" spans="1:12" x14ac:dyDescent="0.25">
      <c r="A950" t="s">
        <v>1719</v>
      </c>
      <c r="B950" s="1" t="s">
        <v>1720</v>
      </c>
      <c r="C950" t="s">
        <v>6</v>
      </c>
      <c r="D950" t="s">
        <v>7</v>
      </c>
      <c r="E950">
        <v>1</v>
      </c>
      <c r="F950">
        <v>1920</v>
      </c>
      <c r="G950" t="str">
        <f t="shared" si="86"/>
        <v>BLUEPRINTADV183102</v>
      </c>
      <c r="H950" t="str">
        <f t="shared" si="90"/>
        <v>027141033TX</v>
      </c>
      <c r="I950" t="str">
        <f t="shared" si="87"/>
        <v>LAMELA KVAČILA</v>
      </c>
      <c r="J950">
        <f t="shared" si="88"/>
        <v>16</v>
      </c>
      <c r="K950" t="str">
        <f t="shared" si="89"/>
        <v/>
      </c>
      <c r="L950" t="str">
        <f t="shared" si="85"/>
        <v>update roba set fabrcena = 16 where katbr = 'ADV183102';</v>
      </c>
    </row>
    <row r="951" spans="1:12" x14ac:dyDescent="0.25">
      <c r="A951" t="s">
        <v>1721</v>
      </c>
      <c r="B951" s="1" t="s">
        <v>1722</v>
      </c>
      <c r="C951" t="s">
        <v>6</v>
      </c>
      <c r="D951" t="s">
        <v>7</v>
      </c>
      <c r="E951">
        <v>1</v>
      </c>
      <c r="F951">
        <v>1332.48</v>
      </c>
      <c r="G951" t="str">
        <f t="shared" si="86"/>
        <v>BLUEPRINTADV183103</v>
      </c>
      <c r="H951" t="str">
        <f t="shared" si="90"/>
        <v>056141033RX</v>
      </c>
      <c r="I951" t="str">
        <f t="shared" si="87"/>
        <v>LAMELA KVAČILA</v>
      </c>
      <c r="J951">
        <f t="shared" si="88"/>
        <v>11.104000000000001</v>
      </c>
      <c r="K951" t="str">
        <f t="shared" si="89"/>
        <v/>
      </c>
      <c r="L951" t="str">
        <f t="shared" si="85"/>
        <v>update roba set fabrcena = 11.104 where katbr = 'ADV183103';</v>
      </c>
    </row>
    <row r="952" spans="1:12" x14ac:dyDescent="0.25">
      <c r="A952" t="s">
        <v>1723</v>
      </c>
      <c r="B952" s="1" t="s">
        <v>1724</v>
      </c>
      <c r="C952" t="s">
        <v>6</v>
      </c>
      <c r="D952" t="s">
        <v>7</v>
      </c>
      <c r="E952">
        <v>1</v>
      </c>
      <c r="F952">
        <v>1748.48</v>
      </c>
      <c r="G952" t="str">
        <f t="shared" si="86"/>
        <v>BLUEPRINTADV183104</v>
      </c>
      <c r="H952" t="str">
        <f t="shared" si="90"/>
        <v>050141032LX</v>
      </c>
      <c r="I952" t="str">
        <f t="shared" si="87"/>
        <v>LAMELA KVAČILA</v>
      </c>
      <c r="J952">
        <f t="shared" si="88"/>
        <v>14.570666666666666</v>
      </c>
      <c r="K952" t="str">
        <f t="shared" si="89"/>
        <v/>
      </c>
      <c r="L952" t="str">
        <f t="shared" si="85"/>
        <v>update roba set fabrcena = 14.5706666666667 where katbr = 'ADV183104';</v>
      </c>
    </row>
    <row r="953" spans="1:12" x14ac:dyDescent="0.25">
      <c r="A953" t="s">
        <v>1725</v>
      </c>
      <c r="B953" s="1" t="s">
        <v>1726</v>
      </c>
      <c r="C953" t="s">
        <v>6</v>
      </c>
      <c r="D953" t="s">
        <v>7</v>
      </c>
      <c r="E953">
        <v>1</v>
      </c>
      <c r="F953">
        <v>1469.44</v>
      </c>
      <c r="G953" t="str">
        <f t="shared" si="86"/>
        <v>BLUEPRINTADV183105</v>
      </c>
      <c r="H953" t="str">
        <f t="shared" si="90"/>
        <v>052141032RX</v>
      </c>
      <c r="I953" t="str">
        <f t="shared" si="87"/>
        <v>LAMELA KVAČILA</v>
      </c>
      <c r="J953">
        <f t="shared" si="88"/>
        <v>12.245333333333333</v>
      </c>
      <c r="K953" t="str">
        <f t="shared" si="89"/>
        <v/>
      </c>
      <c r="L953" t="str">
        <f t="shared" si="85"/>
        <v>update roba set fabrcena = 12.2453333333333 where katbr = 'ADV183105';</v>
      </c>
    </row>
    <row r="954" spans="1:12" x14ac:dyDescent="0.25">
      <c r="A954" t="s">
        <v>1727</v>
      </c>
      <c r="B954" s="1" t="s">
        <v>1728</v>
      </c>
      <c r="C954" t="s">
        <v>6</v>
      </c>
      <c r="D954" t="s">
        <v>7</v>
      </c>
      <c r="E954">
        <v>1</v>
      </c>
      <c r="F954">
        <v>1309.44</v>
      </c>
      <c r="G954" t="str">
        <f t="shared" si="86"/>
        <v>BLUEPRINTADV183106</v>
      </c>
      <c r="H954" t="str">
        <f t="shared" si="90"/>
        <v>043141031MX</v>
      </c>
      <c r="I954" t="str">
        <f t="shared" si="87"/>
        <v>LAMELA KVAČILA</v>
      </c>
      <c r="J954">
        <f t="shared" si="88"/>
        <v>10.912000000000001</v>
      </c>
      <c r="K954" t="str">
        <f t="shared" si="89"/>
        <v/>
      </c>
      <c r="L954" t="str">
        <f t="shared" si="85"/>
        <v>update roba set fabrcena = 10.912 where katbr = 'ADV183106';</v>
      </c>
    </row>
    <row r="955" spans="1:12" x14ac:dyDescent="0.25">
      <c r="A955" t="s">
        <v>1729</v>
      </c>
      <c r="B955" s="1" t="s">
        <v>1730</v>
      </c>
      <c r="C955" t="s">
        <v>6</v>
      </c>
      <c r="D955" t="s">
        <v>7</v>
      </c>
      <c r="E955">
        <v>1</v>
      </c>
      <c r="F955">
        <v>1920</v>
      </c>
      <c r="G955" t="str">
        <f t="shared" si="86"/>
        <v>BLUEPRINTADV183107</v>
      </c>
      <c r="H955" t="str">
        <f t="shared" si="90"/>
        <v>025141031HX</v>
      </c>
      <c r="I955" t="str">
        <f t="shared" si="87"/>
        <v>LAMELA KVAČILA</v>
      </c>
      <c r="J955">
        <f t="shared" si="88"/>
        <v>16</v>
      </c>
      <c r="K955" t="str">
        <f t="shared" si="89"/>
        <v/>
      </c>
      <c r="L955" t="str">
        <f t="shared" si="85"/>
        <v>update roba set fabrcena = 16 where katbr = 'ADV183107';</v>
      </c>
    </row>
    <row r="956" spans="1:12" x14ac:dyDescent="0.25">
      <c r="A956" t="s">
        <v>1731</v>
      </c>
      <c r="B956" s="1" t="s">
        <v>1732</v>
      </c>
      <c r="C956" t="s">
        <v>6</v>
      </c>
      <c r="D956" t="s">
        <v>7</v>
      </c>
      <c r="E956">
        <v>1</v>
      </c>
      <c r="F956">
        <v>2242.56</v>
      </c>
      <c r="G956" t="str">
        <f t="shared" si="86"/>
        <v>BLUEPRINTADV183108</v>
      </c>
      <c r="H956" t="str">
        <f t="shared" si="90"/>
        <v>028141034NX</v>
      </c>
      <c r="I956" t="str">
        <f t="shared" si="87"/>
        <v>LAMELA KVAČILA</v>
      </c>
      <c r="J956">
        <f t="shared" si="88"/>
        <v>18.687999999999999</v>
      </c>
      <c r="K956" t="str">
        <f t="shared" si="89"/>
        <v/>
      </c>
      <c r="L956" t="str">
        <f t="shared" si="85"/>
        <v>update roba set fabrcena = 18.688 where katbr = 'ADV183108';</v>
      </c>
    </row>
    <row r="957" spans="1:12" x14ac:dyDescent="0.25">
      <c r="A957" t="s">
        <v>1733</v>
      </c>
      <c r="B957" s="1" t="s">
        <v>1734</v>
      </c>
      <c r="C957" t="s">
        <v>6</v>
      </c>
      <c r="D957" t="s">
        <v>7</v>
      </c>
      <c r="E957">
        <v>1</v>
      </c>
      <c r="F957">
        <v>1710.08</v>
      </c>
      <c r="G957" t="str">
        <f t="shared" si="86"/>
        <v>BLUEPRINTADV183109</v>
      </c>
      <c r="H957" t="str">
        <f t="shared" si="90"/>
        <v>068141037F</v>
      </c>
      <c r="I957" t="str">
        <f t="shared" si="87"/>
        <v>LAMELA KVAČILA</v>
      </c>
      <c r="J957">
        <f t="shared" si="88"/>
        <v>14.250666666666666</v>
      </c>
      <c r="K957" t="str">
        <f t="shared" si="89"/>
        <v/>
      </c>
      <c r="L957" t="str">
        <f t="shared" si="85"/>
        <v>update roba set fabrcena = 14.2506666666667 where katbr = 'ADV183109';</v>
      </c>
    </row>
    <row r="958" spans="1:12" x14ac:dyDescent="0.25">
      <c r="A958" t="s">
        <v>1735</v>
      </c>
      <c r="B958" s="1" t="s">
        <v>1736</v>
      </c>
      <c r="C958" t="s">
        <v>6</v>
      </c>
      <c r="D958" t="s">
        <v>7</v>
      </c>
      <c r="E958">
        <v>1</v>
      </c>
      <c r="F958">
        <v>2830.08</v>
      </c>
      <c r="G958" t="str">
        <f t="shared" si="86"/>
        <v>BLUEPRINTADV183110</v>
      </c>
      <c r="H958" t="str">
        <f t="shared" si="90"/>
        <v>023141031K</v>
      </c>
      <c r="I958" t="str">
        <f t="shared" si="87"/>
        <v>LAMELA KVAČILA</v>
      </c>
      <c r="J958">
        <f t="shared" si="88"/>
        <v>23.584</v>
      </c>
      <c r="K958" t="str">
        <f t="shared" si="89"/>
        <v/>
      </c>
      <c r="L958" t="str">
        <f t="shared" si="85"/>
        <v>update roba set fabrcena = 23.584 where katbr = 'ADV183110';</v>
      </c>
    </row>
    <row r="959" spans="1:12" x14ac:dyDescent="0.25">
      <c r="A959" t="s">
        <v>1737</v>
      </c>
      <c r="B959" s="1" t="s">
        <v>1738</v>
      </c>
      <c r="C959" t="s">
        <v>6</v>
      </c>
      <c r="D959" t="s">
        <v>7</v>
      </c>
      <c r="E959">
        <v>1</v>
      </c>
      <c r="F959">
        <v>1749.76</v>
      </c>
      <c r="G959" t="str">
        <f t="shared" si="86"/>
        <v>BLUEPRINTADV183111</v>
      </c>
      <c r="H959" t="str">
        <f t="shared" si="90"/>
        <v>032141032A</v>
      </c>
      <c r="I959" t="str">
        <f t="shared" si="87"/>
        <v>LAMELA KVAČILA</v>
      </c>
      <c r="J959">
        <f t="shared" si="88"/>
        <v>14.581333333333333</v>
      </c>
      <c r="K959" t="str">
        <f t="shared" si="89"/>
        <v/>
      </c>
      <c r="L959" t="str">
        <f t="shared" si="85"/>
        <v>update roba set fabrcena = 14.5813333333333 where katbr = 'ADV183111';</v>
      </c>
    </row>
    <row r="960" spans="1:12" x14ac:dyDescent="0.25">
      <c r="A960" t="s">
        <v>1739</v>
      </c>
      <c r="B960" s="1" t="s">
        <v>1740</v>
      </c>
      <c r="C960" t="s">
        <v>6</v>
      </c>
      <c r="D960" t="s">
        <v>7</v>
      </c>
      <c r="E960">
        <v>1</v>
      </c>
      <c r="F960">
        <v>1829.12</v>
      </c>
      <c r="G960" t="str">
        <f t="shared" si="86"/>
        <v>BLUEPRINTADV183112</v>
      </c>
      <c r="H960" t="str">
        <f t="shared" si="90"/>
        <v>068141037MX</v>
      </c>
      <c r="I960" t="str">
        <f t="shared" si="87"/>
        <v>LAMELA KVAČILA</v>
      </c>
      <c r="J960">
        <f t="shared" si="88"/>
        <v>15.242666666666667</v>
      </c>
      <c r="K960" t="str">
        <f t="shared" si="89"/>
        <v/>
      </c>
      <c r="L960" t="str">
        <f t="shared" si="85"/>
        <v>update roba set fabrcena = 15.2426666666667 where katbr = 'ADV183112';</v>
      </c>
    </row>
    <row r="961" spans="1:12" x14ac:dyDescent="0.25">
      <c r="A961" t="s">
        <v>1741</v>
      </c>
      <c r="B961" s="1" t="s">
        <v>1742</v>
      </c>
      <c r="C961" t="s">
        <v>6</v>
      </c>
      <c r="D961" t="s">
        <v>7</v>
      </c>
      <c r="E961">
        <v>1</v>
      </c>
      <c r="F961">
        <v>2236.16</v>
      </c>
      <c r="G961" t="str">
        <f t="shared" si="86"/>
        <v>BLUEPRINTADV183113</v>
      </c>
      <c r="H961" t="str">
        <f t="shared" si="90"/>
        <v>028141036LX</v>
      </c>
      <c r="I961" t="str">
        <f t="shared" si="87"/>
        <v>LAMELA KVAČILA</v>
      </c>
      <c r="J961">
        <f t="shared" si="88"/>
        <v>18.634666666666664</v>
      </c>
      <c r="K961" t="str">
        <f t="shared" si="89"/>
        <v/>
      </c>
      <c r="L961" t="str">
        <f t="shared" si="85"/>
        <v>update roba set fabrcena = 18.6346666666667 where katbr = 'ADV183113';</v>
      </c>
    </row>
    <row r="962" spans="1:12" x14ac:dyDescent="0.25">
      <c r="A962" t="s">
        <v>1743</v>
      </c>
      <c r="B962" s="1" t="s">
        <v>1744</v>
      </c>
      <c r="C962" t="s">
        <v>6</v>
      </c>
      <c r="D962" t="s">
        <v>7</v>
      </c>
      <c r="E962">
        <v>1</v>
      </c>
      <c r="F962">
        <v>2161.92</v>
      </c>
      <c r="G962" t="str">
        <f t="shared" si="86"/>
        <v>BLUEPRINTADV183114</v>
      </c>
      <c r="H962" t="str">
        <f t="shared" si="90"/>
        <v>038141033C</v>
      </c>
      <c r="I962" t="str">
        <f t="shared" si="87"/>
        <v>LAMELA KVAČILA</v>
      </c>
      <c r="J962">
        <f t="shared" si="88"/>
        <v>18.016000000000002</v>
      </c>
      <c r="K962" t="str">
        <f t="shared" si="89"/>
        <v/>
      </c>
      <c r="L962" t="str">
        <f t="shared" ref="L962:L1025" si="91">"update roba set fabrcena = "&amp;J962&amp;" where katbr = '"&amp;A962&amp;"';"</f>
        <v>update roba set fabrcena = 18.016 where katbr = 'ADV183114';</v>
      </c>
    </row>
    <row r="963" spans="1:12" x14ac:dyDescent="0.25">
      <c r="A963" t="s">
        <v>1745</v>
      </c>
      <c r="B963" s="1" t="s">
        <v>1746</v>
      </c>
      <c r="C963" t="s">
        <v>6</v>
      </c>
      <c r="D963" t="s">
        <v>7</v>
      </c>
      <c r="E963">
        <v>1</v>
      </c>
      <c r="F963">
        <v>2666.24</v>
      </c>
      <c r="G963" t="str">
        <f t="shared" ref="G963:G1026" si="92">"BLUEPRINT"&amp;A963</f>
        <v>BLUEPRINTADV183115</v>
      </c>
      <c r="H963" t="str">
        <f t="shared" si="90"/>
        <v>038141032G</v>
      </c>
      <c r="I963" t="str">
        <f t="shared" ref="I963:I1026" si="93">UPPER(C963)</f>
        <v>LAMELA KVAČILA</v>
      </c>
      <c r="J963">
        <f t="shared" ref="J963:J1026" si="94">F963/120</f>
        <v>22.218666666666664</v>
      </c>
      <c r="K963" t="str">
        <f t="shared" ref="K963:K1026" si="95">IF(E963&gt;1,"nesto", "")</f>
        <v/>
      </c>
      <c r="L963" t="str">
        <f t="shared" si="91"/>
        <v>update roba set fabrcena = 22.2186666666667 where katbr = 'ADV183115';</v>
      </c>
    </row>
    <row r="964" spans="1:12" x14ac:dyDescent="0.25">
      <c r="A964" t="s">
        <v>1747</v>
      </c>
      <c r="B964" s="1" t="s">
        <v>1748</v>
      </c>
      <c r="C964" t="s">
        <v>6</v>
      </c>
      <c r="D964" t="s">
        <v>7</v>
      </c>
      <c r="E964">
        <v>1</v>
      </c>
      <c r="F964">
        <v>2001.92</v>
      </c>
      <c r="G964" t="str">
        <f t="shared" si="92"/>
        <v>BLUEPRINTADV183116</v>
      </c>
      <c r="H964" t="str">
        <f t="shared" si="90"/>
        <v>049141033QX</v>
      </c>
      <c r="I964" t="str">
        <f t="shared" si="93"/>
        <v>LAMELA KVAČILA</v>
      </c>
      <c r="J964">
        <f t="shared" si="94"/>
        <v>16.682666666666666</v>
      </c>
      <c r="K964" t="str">
        <f t="shared" si="95"/>
        <v/>
      </c>
      <c r="L964" t="str">
        <f t="shared" si="91"/>
        <v>update roba set fabrcena = 16.6826666666667 where katbr = 'ADV183116';</v>
      </c>
    </row>
    <row r="965" spans="1:12" x14ac:dyDescent="0.25">
      <c r="A965" t="s">
        <v>1749</v>
      </c>
      <c r="B965" s="1" t="s">
        <v>1750</v>
      </c>
      <c r="C965" t="s">
        <v>6</v>
      </c>
      <c r="D965" t="s">
        <v>7</v>
      </c>
      <c r="E965">
        <v>1</v>
      </c>
      <c r="F965">
        <v>1698.56</v>
      </c>
      <c r="G965" t="str">
        <f t="shared" si="92"/>
        <v>BLUEPRINTADV183117</v>
      </c>
      <c r="H965" t="str">
        <f t="shared" si="90"/>
        <v>068141035PX</v>
      </c>
      <c r="I965" t="str">
        <f t="shared" si="93"/>
        <v>LAMELA KVAČILA</v>
      </c>
      <c r="J965">
        <f t="shared" si="94"/>
        <v>14.154666666666666</v>
      </c>
      <c r="K965" t="str">
        <f t="shared" si="95"/>
        <v/>
      </c>
      <c r="L965" t="str">
        <f t="shared" si="91"/>
        <v>update roba set fabrcena = 14.1546666666667 where katbr = 'ADV183117';</v>
      </c>
    </row>
    <row r="966" spans="1:12" x14ac:dyDescent="0.25">
      <c r="A966" t="s">
        <v>1751</v>
      </c>
      <c r="B966" s="1" t="s">
        <v>1752</v>
      </c>
      <c r="C966" t="s">
        <v>6</v>
      </c>
      <c r="D966" t="s">
        <v>7</v>
      </c>
      <c r="E966">
        <v>1</v>
      </c>
      <c r="F966">
        <v>2119.6799999999998</v>
      </c>
      <c r="G966" t="str">
        <f t="shared" si="92"/>
        <v>BLUEPRINTADV183118</v>
      </c>
      <c r="H966" t="str">
        <f t="shared" si="90"/>
        <v>074141031Q</v>
      </c>
      <c r="I966" t="str">
        <f t="shared" si="93"/>
        <v>LAMELA KVAČILA</v>
      </c>
      <c r="J966">
        <f t="shared" si="94"/>
        <v>17.663999999999998</v>
      </c>
      <c r="K966" t="str">
        <f t="shared" si="95"/>
        <v/>
      </c>
      <c r="L966" t="str">
        <f t="shared" si="91"/>
        <v>update roba set fabrcena = 17.664 where katbr = 'ADV183118';</v>
      </c>
    </row>
    <row r="967" spans="1:12" x14ac:dyDescent="0.25">
      <c r="A967" t="s">
        <v>1753</v>
      </c>
      <c r="B967" s="1" t="s">
        <v>1754</v>
      </c>
      <c r="C967" t="s">
        <v>6</v>
      </c>
      <c r="D967" t="s">
        <v>7</v>
      </c>
      <c r="E967">
        <v>1</v>
      </c>
      <c r="F967">
        <v>2138.88</v>
      </c>
      <c r="G967" t="str">
        <f t="shared" si="92"/>
        <v>BLUEPRINTADV183119</v>
      </c>
      <c r="H967" t="str">
        <f t="shared" si="90"/>
        <v>032141032</v>
      </c>
      <c r="I967" t="str">
        <f t="shared" si="93"/>
        <v>LAMELA KVAČILA</v>
      </c>
      <c r="J967">
        <f t="shared" si="94"/>
        <v>17.824000000000002</v>
      </c>
      <c r="K967" t="str">
        <f t="shared" si="95"/>
        <v/>
      </c>
      <c r="L967" t="str">
        <f t="shared" si="91"/>
        <v>update roba set fabrcena = 17.824 where katbr = 'ADV183119';</v>
      </c>
    </row>
    <row r="968" spans="1:12" x14ac:dyDescent="0.25">
      <c r="A968" t="s">
        <v>1755</v>
      </c>
      <c r="B968" s="1" t="s">
        <v>1756</v>
      </c>
      <c r="C968" t="s">
        <v>6</v>
      </c>
      <c r="D968" t="s">
        <v>7</v>
      </c>
      <c r="E968">
        <v>1</v>
      </c>
      <c r="F968">
        <v>2712.32</v>
      </c>
      <c r="G968" t="str">
        <f t="shared" si="92"/>
        <v>BLUEPRINTADV183120</v>
      </c>
      <c r="H968" t="str">
        <f t="shared" si="90"/>
        <v>06A141031Q</v>
      </c>
      <c r="I968" t="str">
        <f t="shared" si="93"/>
        <v>LAMELA KVAČILA</v>
      </c>
      <c r="J968">
        <f t="shared" si="94"/>
        <v>22.602666666666668</v>
      </c>
      <c r="K968" t="str">
        <f t="shared" si="95"/>
        <v/>
      </c>
      <c r="L968" t="str">
        <f t="shared" si="91"/>
        <v>update roba set fabrcena = 22.6026666666667 where katbr = 'ADV183120';</v>
      </c>
    </row>
    <row r="969" spans="1:12" x14ac:dyDescent="0.25">
      <c r="A969" t="s">
        <v>1757</v>
      </c>
      <c r="B969" s="1" t="s">
        <v>1758</v>
      </c>
      <c r="C969" t="s">
        <v>6</v>
      </c>
      <c r="D969" t="s">
        <v>7</v>
      </c>
      <c r="E969">
        <v>1</v>
      </c>
      <c r="F969">
        <v>1456.64</v>
      </c>
      <c r="G969" t="str">
        <f t="shared" si="92"/>
        <v>BLUEPRINTADV183121</v>
      </c>
      <c r="H969" t="str">
        <f t="shared" si="90"/>
        <v>026141032KX</v>
      </c>
      <c r="I969" t="str">
        <f t="shared" si="93"/>
        <v>LAMELA KVAČILA</v>
      </c>
      <c r="J969">
        <f t="shared" si="94"/>
        <v>12.138666666666667</v>
      </c>
      <c r="K969" t="str">
        <f t="shared" si="95"/>
        <v/>
      </c>
      <c r="L969" t="str">
        <f t="shared" si="91"/>
        <v>update roba set fabrcena = 12.1386666666667 where katbr = 'ADV183121';</v>
      </c>
    </row>
    <row r="970" spans="1:12" x14ac:dyDescent="0.25">
      <c r="A970" t="s">
        <v>1759</v>
      </c>
      <c r="B970" s="1" t="s">
        <v>1760</v>
      </c>
      <c r="C970" t="s">
        <v>6</v>
      </c>
      <c r="D970" t="s">
        <v>7</v>
      </c>
      <c r="E970">
        <v>1</v>
      </c>
      <c r="F970">
        <v>2574.08</v>
      </c>
      <c r="G970" t="str">
        <f t="shared" si="92"/>
        <v>BLUEPRINTADV183122</v>
      </c>
      <c r="H970" t="str">
        <f t="shared" si="90"/>
        <v>06A141031H</v>
      </c>
      <c r="I970" t="str">
        <f t="shared" si="93"/>
        <v>LAMELA KVAČILA</v>
      </c>
      <c r="J970">
        <f t="shared" si="94"/>
        <v>21.450666666666667</v>
      </c>
      <c r="K970" t="str">
        <f t="shared" si="95"/>
        <v/>
      </c>
      <c r="L970" t="str">
        <f t="shared" si="91"/>
        <v>update roba set fabrcena = 21.4506666666667 where katbr = 'ADV183122';</v>
      </c>
    </row>
    <row r="971" spans="1:12" x14ac:dyDescent="0.25">
      <c r="A971" t="s">
        <v>1761</v>
      </c>
      <c r="B971" s="1" t="s">
        <v>1762</v>
      </c>
      <c r="C971" t="s">
        <v>6</v>
      </c>
      <c r="D971" t="s">
        <v>7</v>
      </c>
      <c r="E971">
        <v>1</v>
      </c>
      <c r="F971">
        <v>2640.64</v>
      </c>
      <c r="G971" t="str">
        <f t="shared" si="92"/>
        <v>BLUEPRINTADV183123</v>
      </c>
      <c r="H971" t="str">
        <f t="shared" si="90"/>
        <v>076141032AX</v>
      </c>
      <c r="I971" t="str">
        <f t="shared" si="93"/>
        <v>LAMELA KVAČILA</v>
      </c>
      <c r="J971">
        <f t="shared" si="94"/>
        <v>22.005333333333333</v>
      </c>
      <c r="K971" t="str">
        <f t="shared" si="95"/>
        <v/>
      </c>
      <c r="L971" t="str">
        <f t="shared" si="91"/>
        <v>update roba set fabrcena = 22.0053333333333 where katbr = 'ADV183123';</v>
      </c>
    </row>
    <row r="972" spans="1:12" x14ac:dyDescent="0.25">
      <c r="A972" t="s">
        <v>1763</v>
      </c>
      <c r="B972" s="1" t="s">
        <v>1764</v>
      </c>
      <c r="C972" t="s">
        <v>6</v>
      </c>
      <c r="D972" t="s">
        <v>7</v>
      </c>
      <c r="E972">
        <v>1</v>
      </c>
      <c r="F972">
        <v>1544.96</v>
      </c>
      <c r="G972" t="str">
        <f t="shared" si="92"/>
        <v>BLUEPRINTADV183124</v>
      </c>
      <c r="H972" t="str">
        <f t="shared" si="90"/>
        <v>044141032E</v>
      </c>
      <c r="I972" t="str">
        <f t="shared" si="93"/>
        <v>LAMELA KVAČILA</v>
      </c>
      <c r="J972">
        <f t="shared" si="94"/>
        <v>12.874666666666666</v>
      </c>
      <c r="K972" t="str">
        <f t="shared" si="95"/>
        <v/>
      </c>
      <c r="L972" t="str">
        <f t="shared" si="91"/>
        <v>update roba set fabrcena = 12.8746666666667 where katbr = 'ADV183124';</v>
      </c>
    </row>
    <row r="973" spans="1:12" x14ac:dyDescent="0.25">
      <c r="A973" t="s">
        <v>1765</v>
      </c>
      <c r="B973" s="1" t="s">
        <v>1766</v>
      </c>
      <c r="C973" t="s">
        <v>6</v>
      </c>
      <c r="D973" t="s">
        <v>7</v>
      </c>
      <c r="E973">
        <v>1</v>
      </c>
      <c r="F973">
        <v>2279.6799999999998</v>
      </c>
      <c r="G973" t="str">
        <f t="shared" si="92"/>
        <v>BLUEPRINTADV183125</v>
      </c>
      <c r="H973" t="str">
        <f t="shared" si="90"/>
        <v>034141031TX</v>
      </c>
      <c r="I973" t="str">
        <f t="shared" si="93"/>
        <v>LAMELA KVAČILA</v>
      </c>
      <c r="J973">
        <f t="shared" si="94"/>
        <v>18.997333333333334</v>
      </c>
      <c r="K973" t="str">
        <f t="shared" si="95"/>
        <v/>
      </c>
      <c r="L973" t="str">
        <f t="shared" si="91"/>
        <v>update roba set fabrcena = 18.9973333333333 where katbr = 'ADV183125';</v>
      </c>
    </row>
    <row r="974" spans="1:12" x14ac:dyDescent="0.25">
      <c r="A974" t="s">
        <v>1767</v>
      </c>
      <c r="B974" s="1" t="s">
        <v>1768</v>
      </c>
      <c r="C974" t="s">
        <v>6</v>
      </c>
      <c r="D974" t="s">
        <v>7</v>
      </c>
      <c r="E974">
        <v>1</v>
      </c>
      <c r="F974">
        <v>2260.48</v>
      </c>
      <c r="G974" t="str">
        <f t="shared" si="92"/>
        <v>BLUEPRINTADV183126</v>
      </c>
      <c r="H974" t="str">
        <f t="shared" si="90"/>
        <v>038141032N</v>
      </c>
      <c r="I974" t="str">
        <f t="shared" si="93"/>
        <v>LAMELA KVAČILA</v>
      </c>
      <c r="J974">
        <f t="shared" si="94"/>
        <v>18.837333333333333</v>
      </c>
      <c r="K974" t="str">
        <f t="shared" si="95"/>
        <v/>
      </c>
      <c r="L974" t="str">
        <f t="shared" si="91"/>
        <v>update roba set fabrcena = 18.8373333333333 where katbr = 'ADV183126';</v>
      </c>
    </row>
    <row r="975" spans="1:12" x14ac:dyDescent="0.25">
      <c r="A975" t="s">
        <v>1769</v>
      </c>
      <c r="B975" s="1" t="s">
        <v>1770</v>
      </c>
      <c r="C975" t="s">
        <v>6</v>
      </c>
      <c r="D975" t="s">
        <v>7</v>
      </c>
      <c r="E975">
        <v>1</v>
      </c>
      <c r="F975">
        <v>2286.08</v>
      </c>
      <c r="G975" t="str">
        <f t="shared" si="92"/>
        <v>BLUEPRINTADV183127</v>
      </c>
      <c r="H975" t="str">
        <f t="shared" si="90"/>
        <v>06B141031L</v>
      </c>
      <c r="I975" t="str">
        <f t="shared" si="93"/>
        <v>LAMELA KVAČILA</v>
      </c>
      <c r="J975">
        <f t="shared" si="94"/>
        <v>19.050666666666665</v>
      </c>
      <c r="K975" t="str">
        <f t="shared" si="95"/>
        <v/>
      </c>
      <c r="L975" t="str">
        <f t="shared" si="91"/>
        <v>update roba set fabrcena = 19.0506666666667 where katbr = 'ADV183127';</v>
      </c>
    </row>
    <row r="976" spans="1:12" x14ac:dyDescent="0.25">
      <c r="A976" t="s">
        <v>1771</v>
      </c>
      <c r="B976" s="1" t="s">
        <v>1772</v>
      </c>
      <c r="C976" t="s">
        <v>6</v>
      </c>
      <c r="D976" t="s">
        <v>7</v>
      </c>
      <c r="E976">
        <v>1</v>
      </c>
      <c r="F976">
        <v>1594.88</v>
      </c>
      <c r="G976" t="str">
        <f t="shared" si="92"/>
        <v>BLUEPRINTADV183128</v>
      </c>
      <c r="H976" t="str">
        <f t="shared" si="90"/>
        <v>047141034DX</v>
      </c>
      <c r="I976" t="str">
        <f t="shared" si="93"/>
        <v>LAMELA KVAČILA</v>
      </c>
      <c r="J976">
        <f t="shared" si="94"/>
        <v>13.290666666666668</v>
      </c>
      <c r="K976" t="str">
        <f t="shared" si="95"/>
        <v/>
      </c>
      <c r="L976" t="str">
        <f t="shared" si="91"/>
        <v>update roba set fabrcena = 13.2906666666667 where katbr = 'ADV183128';</v>
      </c>
    </row>
    <row r="977" spans="1:12" x14ac:dyDescent="0.25">
      <c r="A977" t="s">
        <v>1773</v>
      </c>
      <c r="B977" s="1" t="s">
        <v>1774</v>
      </c>
      <c r="C977" t="s">
        <v>6</v>
      </c>
      <c r="D977" t="s">
        <v>7</v>
      </c>
      <c r="E977">
        <v>1</v>
      </c>
      <c r="F977">
        <v>1939.2</v>
      </c>
      <c r="G977" t="str">
        <f t="shared" si="92"/>
        <v>BLUEPRINTADV183129</v>
      </c>
      <c r="H977" t="str">
        <f t="shared" si="90"/>
        <v>025141031DX</v>
      </c>
      <c r="I977" t="str">
        <f t="shared" si="93"/>
        <v>LAMELA KVAČILA</v>
      </c>
      <c r="J977">
        <f t="shared" si="94"/>
        <v>16.16</v>
      </c>
      <c r="K977" t="str">
        <f t="shared" si="95"/>
        <v/>
      </c>
      <c r="L977" t="str">
        <f t="shared" si="91"/>
        <v>update roba set fabrcena = 16.16 where katbr = 'ADV183129';</v>
      </c>
    </row>
    <row r="978" spans="1:12" x14ac:dyDescent="0.25">
      <c r="A978" t="s">
        <v>1775</v>
      </c>
      <c r="B978" s="1" t="s">
        <v>1776</v>
      </c>
      <c r="C978" t="s">
        <v>6</v>
      </c>
      <c r="D978" t="s">
        <v>7</v>
      </c>
      <c r="E978">
        <v>1</v>
      </c>
      <c r="F978">
        <v>2396.16</v>
      </c>
      <c r="G978" t="str">
        <f t="shared" si="92"/>
        <v>BLUEPRINTADV183130</v>
      </c>
      <c r="H978" t="str">
        <f t="shared" si="90"/>
        <v>038141032P</v>
      </c>
      <c r="I978" t="str">
        <f t="shared" si="93"/>
        <v>LAMELA KVAČILA</v>
      </c>
      <c r="J978">
        <f t="shared" si="94"/>
        <v>19.968</v>
      </c>
      <c r="K978" t="str">
        <f t="shared" si="95"/>
        <v/>
      </c>
      <c r="L978" t="str">
        <f t="shared" si="91"/>
        <v>update roba set fabrcena = 19.968 where katbr = 'ADV183130';</v>
      </c>
    </row>
    <row r="979" spans="1:12" x14ac:dyDescent="0.25">
      <c r="A979" t="s">
        <v>1777</v>
      </c>
      <c r="B979" s="1" t="s">
        <v>1778</v>
      </c>
      <c r="C979" t="s">
        <v>6</v>
      </c>
      <c r="D979" t="s">
        <v>7</v>
      </c>
      <c r="E979">
        <v>1</v>
      </c>
      <c r="F979">
        <v>2400</v>
      </c>
      <c r="G979" t="str">
        <f t="shared" si="92"/>
        <v>BLUEPRINTADV183131</v>
      </c>
      <c r="H979" t="str">
        <f t="shared" si="90"/>
        <v>038141032E</v>
      </c>
      <c r="I979" t="str">
        <f t="shared" si="93"/>
        <v>LAMELA KVAČILA</v>
      </c>
      <c r="J979">
        <f t="shared" si="94"/>
        <v>20</v>
      </c>
      <c r="K979" t="str">
        <f t="shared" si="95"/>
        <v/>
      </c>
      <c r="L979" t="str">
        <f t="shared" si="91"/>
        <v>update roba set fabrcena = 20 where katbr = 'ADV183131';</v>
      </c>
    </row>
    <row r="980" spans="1:12" x14ac:dyDescent="0.25">
      <c r="A980" t="s">
        <v>1779</v>
      </c>
      <c r="B980" s="1" t="s">
        <v>1780</v>
      </c>
      <c r="C980" t="s">
        <v>6</v>
      </c>
      <c r="D980" t="s">
        <v>7</v>
      </c>
      <c r="E980">
        <v>1</v>
      </c>
      <c r="F980">
        <v>2568.96</v>
      </c>
      <c r="G980" t="str">
        <f t="shared" si="92"/>
        <v>BLUEPRINTADV183132</v>
      </c>
      <c r="H980" t="str">
        <f t="shared" si="90"/>
        <v>038141032</v>
      </c>
      <c r="I980" t="str">
        <f t="shared" si="93"/>
        <v>LAMELA KVAČILA</v>
      </c>
      <c r="J980">
        <f t="shared" si="94"/>
        <v>21.408000000000001</v>
      </c>
      <c r="K980" t="str">
        <f t="shared" si="95"/>
        <v/>
      </c>
      <c r="L980" t="str">
        <f t="shared" si="91"/>
        <v>update roba set fabrcena = 21.408 where katbr = 'ADV183132';</v>
      </c>
    </row>
    <row r="981" spans="1:12" x14ac:dyDescent="0.25">
      <c r="A981" t="s">
        <v>1781</v>
      </c>
      <c r="B981" s="1" t="s">
        <v>1782</v>
      </c>
      <c r="C981" t="s">
        <v>6</v>
      </c>
      <c r="D981" t="s">
        <v>7</v>
      </c>
      <c r="E981">
        <v>1</v>
      </c>
      <c r="F981">
        <v>1704.96</v>
      </c>
      <c r="G981" t="str">
        <f t="shared" si="92"/>
        <v>BLUEPRINTADV183133</v>
      </c>
      <c r="H981" t="str">
        <f t="shared" si="90"/>
        <v>SE021125104A</v>
      </c>
      <c r="I981" t="str">
        <f t="shared" si="93"/>
        <v>LAMELA KVAČILA</v>
      </c>
      <c r="J981">
        <f t="shared" si="94"/>
        <v>14.208</v>
      </c>
      <c r="K981" t="str">
        <f t="shared" si="95"/>
        <v/>
      </c>
      <c r="L981" t="str">
        <f t="shared" si="91"/>
        <v>update roba set fabrcena = 14.208 where katbr = 'ADV183133';</v>
      </c>
    </row>
    <row r="982" spans="1:12" x14ac:dyDescent="0.25">
      <c r="A982" t="s">
        <v>1783</v>
      </c>
      <c r="B982" s="1" t="s">
        <v>1784</v>
      </c>
      <c r="C982" t="s">
        <v>6</v>
      </c>
      <c r="D982" t="s">
        <v>7</v>
      </c>
      <c r="E982">
        <v>1</v>
      </c>
      <c r="F982">
        <v>3311.36</v>
      </c>
      <c r="G982" t="str">
        <f t="shared" si="92"/>
        <v>BLUEPRINTADV183134</v>
      </c>
      <c r="H982" t="str">
        <f t="shared" si="90"/>
        <v>035141033JX</v>
      </c>
      <c r="I982" t="str">
        <f t="shared" si="93"/>
        <v>LAMELA KVAČILA</v>
      </c>
      <c r="J982">
        <f t="shared" si="94"/>
        <v>27.594666666666669</v>
      </c>
      <c r="K982" t="str">
        <f t="shared" si="95"/>
        <v/>
      </c>
      <c r="L982" t="str">
        <f t="shared" si="91"/>
        <v>update roba set fabrcena = 27.5946666666667 where katbr = 'ADV183134';</v>
      </c>
    </row>
    <row r="983" spans="1:12" x14ac:dyDescent="0.25">
      <c r="A983" t="s">
        <v>1785</v>
      </c>
      <c r="B983" s="1" t="s">
        <v>1786</v>
      </c>
      <c r="C983" t="s">
        <v>6</v>
      </c>
      <c r="D983" t="s">
        <v>7</v>
      </c>
      <c r="E983">
        <v>1</v>
      </c>
      <c r="F983">
        <v>1895.68</v>
      </c>
      <c r="G983" t="str">
        <f t="shared" si="92"/>
        <v>BLUEPRINTADV183135</v>
      </c>
      <c r="H983" t="str">
        <f t="shared" si="90"/>
        <v>03D141031A</v>
      </c>
      <c r="I983" t="str">
        <f t="shared" si="93"/>
        <v>LAMELA KVAČILA</v>
      </c>
      <c r="J983">
        <f t="shared" si="94"/>
        <v>15.797333333333334</v>
      </c>
      <c r="K983" t="str">
        <f t="shared" si="95"/>
        <v/>
      </c>
      <c r="L983" t="str">
        <f t="shared" si="91"/>
        <v>update roba set fabrcena = 15.7973333333333 where katbr = 'ADV183135';</v>
      </c>
    </row>
    <row r="984" spans="1:12" x14ac:dyDescent="0.25">
      <c r="A984" t="s">
        <v>1787</v>
      </c>
      <c r="B984" s="1" t="s">
        <v>1788</v>
      </c>
      <c r="C984" t="s">
        <v>6</v>
      </c>
      <c r="D984" t="s">
        <v>7</v>
      </c>
      <c r="E984">
        <v>1</v>
      </c>
      <c r="F984">
        <v>3075.84</v>
      </c>
      <c r="G984" t="str">
        <f t="shared" si="92"/>
        <v>BLUEPRINTADV183136</v>
      </c>
      <c r="H984" t="str">
        <f t="shared" si="90"/>
        <v>030141032K</v>
      </c>
      <c r="I984" t="str">
        <f t="shared" si="93"/>
        <v>LAMELA KVAČILA</v>
      </c>
      <c r="J984">
        <f t="shared" si="94"/>
        <v>25.632000000000001</v>
      </c>
      <c r="K984" t="str">
        <f t="shared" si="95"/>
        <v/>
      </c>
      <c r="L984" t="str">
        <f t="shared" si="91"/>
        <v>update roba set fabrcena = 25.632 where katbr = 'ADV183136';</v>
      </c>
    </row>
    <row r="985" spans="1:12" x14ac:dyDescent="0.25">
      <c r="A985" t="s">
        <v>1789</v>
      </c>
      <c r="B985" s="1" t="s">
        <v>1790</v>
      </c>
      <c r="C985" t="s">
        <v>6</v>
      </c>
      <c r="D985" t="s">
        <v>7</v>
      </c>
      <c r="E985">
        <v>1</v>
      </c>
      <c r="F985">
        <v>3840</v>
      </c>
      <c r="G985" t="str">
        <f t="shared" si="92"/>
        <v>BLUEPRINTADV183137</v>
      </c>
      <c r="H985" t="str">
        <f t="shared" si="90"/>
        <v>03C141031D</v>
      </c>
      <c r="I985" t="str">
        <f t="shared" si="93"/>
        <v>LAMELA KVAČILA</v>
      </c>
      <c r="J985">
        <f t="shared" si="94"/>
        <v>32</v>
      </c>
      <c r="K985" t="str">
        <f t="shared" si="95"/>
        <v/>
      </c>
      <c r="L985" t="str">
        <f t="shared" si="91"/>
        <v>update roba set fabrcena = 32 where katbr = 'ADV183137';</v>
      </c>
    </row>
    <row r="986" spans="1:12" x14ac:dyDescent="0.25">
      <c r="A986" t="s">
        <v>1791</v>
      </c>
      <c r="B986" s="1" t="s">
        <v>1792</v>
      </c>
      <c r="C986" t="s">
        <v>6</v>
      </c>
      <c r="D986" t="s">
        <v>7</v>
      </c>
      <c r="E986">
        <v>1</v>
      </c>
      <c r="F986">
        <v>2027.52</v>
      </c>
      <c r="G986" t="str">
        <f t="shared" si="92"/>
        <v>BLUEPRINTADV183138</v>
      </c>
      <c r="H986" t="str">
        <f t="shared" si="90"/>
        <v>028141035QX</v>
      </c>
      <c r="I986" t="str">
        <f t="shared" si="93"/>
        <v>LAMELA KVAČILA</v>
      </c>
      <c r="J986">
        <f t="shared" si="94"/>
        <v>16.896000000000001</v>
      </c>
      <c r="K986" t="str">
        <f t="shared" si="95"/>
        <v/>
      </c>
      <c r="L986" t="str">
        <f t="shared" si="91"/>
        <v>update roba set fabrcena = 16.896 where katbr = 'ADV183138';</v>
      </c>
    </row>
    <row r="987" spans="1:12" x14ac:dyDescent="0.25">
      <c r="A987" t="s">
        <v>1793</v>
      </c>
      <c r="B987" s="1" t="s">
        <v>1794</v>
      </c>
      <c r="C987" t="s">
        <v>6</v>
      </c>
      <c r="D987" t="s">
        <v>7</v>
      </c>
      <c r="E987">
        <v>1</v>
      </c>
      <c r="F987">
        <v>3429.12</v>
      </c>
      <c r="G987" t="str">
        <f t="shared" si="92"/>
        <v>BLUEPRINTADV183139</v>
      </c>
      <c r="H987" t="str">
        <f t="shared" si="90"/>
        <v>028141034M</v>
      </c>
      <c r="I987" t="str">
        <f t="shared" si="93"/>
        <v>LAMELA KVAČILA</v>
      </c>
      <c r="J987">
        <f t="shared" si="94"/>
        <v>28.576000000000001</v>
      </c>
      <c r="K987" t="str">
        <f t="shared" si="95"/>
        <v/>
      </c>
      <c r="L987" t="str">
        <f t="shared" si="91"/>
        <v>update roba set fabrcena = 28.576 where katbr = 'ADV183139';</v>
      </c>
    </row>
    <row r="988" spans="1:12" x14ac:dyDescent="0.25">
      <c r="A988" t="s">
        <v>1795</v>
      </c>
      <c r="B988" s="1" t="s">
        <v>1796</v>
      </c>
      <c r="C988" t="s">
        <v>6</v>
      </c>
      <c r="D988" t="s">
        <v>7</v>
      </c>
      <c r="E988">
        <v>1</v>
      </c>
      <c r="F988">
        <v>3413.76</v>
      </c>
      <c r="G988" t="str">
        <f t="shared" si="92"/>
        <v>BLUEPRINTADV183140</v>
      </c>
      <c r="H988" t="str">
        <f t="shared" si="90"/>
        <v>028141035EX</v>
      </c>
      <c r="I988" t="str">
        <f t="shared" si="93"/>
        <v>LAMELA KVAČILA</v>
      </c>
      <c r="J988">
        <f t="shared" si="94"/>
        <v>28.448</v>
      </c>
      <c r="K988" t="str">
        <f t="shared" si="95"/>
        <v/>
      </c>
      <c r="L988" t="str">
        <f t="shared" si="91"/>
        <v>update roba set fabrcena = 28.448 where katbr = 'ADV183140';</v>
      </c>
    </row>
    <row r="989" spans="1:12" x14ac:dyDescent="0.25">
      <c r="A989" t="s">
        <v>1797</v>
      </c>
      <c r="B989" s="1" t="s">
        <v>1798</v>
      </c>
      <c r="C989" t="s">
        <v>6</v>
      </c>
      <c r="D989" t="s">
        <v>7</v>
      </c>
      <c r="E989">
        <v>1</v>
      </c>
      <c r="F989">
        <v>1651.2</v>
      </c>
      <c r="G989" t="str">
        <f t="shared" si="92"/>
        <v>BLUEPRINTADV183142</v>
      </c>
      <c r="H989" t="str">
        <f t="shared" si="90"/>
        <v>04C141031D</v>
      </c>
      <c r="I989" t="str">
        <f t="shared" si="93"/>
        <v>LAMELA KVAČILA</v>
      </c>
      <c r="J989">
        <f t="shared" si="94"/>
        <v>13.76</v>
      </c>
      <c r="K989" t="str">
        <f t="shared" si="95"/>
        <v/>
      </c>
      <c r="L989" t="str">
        <f t="shared" si="91"/>
        <v>update roba set fabrcena = 13.76 where katbr = 'ADV183142';</v>
      </c>
    </row>
    <row r="990" spans="1:12" x14ac:dyDescent="0.25">
      <c r="A990" t="s">
        <v>1799</v>
      </c>
      <c r="B990" s="1" t="s">
        <v>1800</v>
      </c>
      <c r="C990" t="s">
        <v>6</v>
      </c>
      <c r="D990" t="s">
        <v>7</v>
      </c>
      <c r="E990">
        <v>1</v>
      </c>
      <c r="F990">
        <v>2645.76</v>
      </c>
      <c r="G990" t="str">
        <f t="shared" si="92"/>
        <v>BLUEPRINTADV183143</v>
      </c>
      <c r="H990" t="str">
        <f t="shared" ref="H990:H1053" si="96">IF(B990&lt;&gt;"",SUBSTITUTE(SUBSTITUTE(B990,"-", ""), " ", ""), A990)</f>
        <v>03L141032G</v>
      </c>
      <c r="I990" t="str">
        <f t="shared" si="93"/>
        <v>LAMELA KVAČILA</v>
      </c>
      <c r="J990">
        <f t="shared" si="94"/>
        <v>22.048000000000002</v>
      </c>
      <c r="K990" t="str">
        <f t="shared" si="95"/>
        <v/>
      </c>
      <c r="L990" t="str">
        <f t="shared" si="91"/>
        <v>update roba set fabrcena = 22.048 where katbr = 'ADV183143';</v>
      </c>
    </row>
    <row r="991" spans="1:12" x14ac:dyDescent="0.25">
      <c r="A991" t="s">
        <v>1801</v>
      </c>
      <c r="B991" s="1" t="s">
        <v>1802</v>
      </c>
      <c r="C991" t="s">
        <v>6</v>
      </c>
      <c r="D991" t="s">
        <v>7</v>
      </c>
      <c r="E991">
        <v>1</v>
      </c>
      <c r="F991">
        <v>6599.68</v>
      </c>
      <c r="G991" t="str">
        <f t="shared" si="92"/>
        <v>BLUEPRINTADV183148</v>
      </c>
      <c r="H991" t="str">
        <f t="shared" si="96"/>
        <v>06E141031B</v>
      </c>
      <c r="I991" t="str">
        <f t="shared" si="93"/>
        <v>LAMELA KVAČILA</v>
      </c>
      <c r="J991">
        <f t="shared" si="94"/>
        <v>54.997333333333337</v>
      </c>
      <c r="K991" t="str">
        <f t="shared" si="95"/>
        <v/>
      </c>
      <c r="L991" t="str">
        <f t="shared" si="91"/>
        <v>update roba set fabrcena = 54.9973333333333 where katbr = 'ADV183148';</v>
      </c>
    </row>
    <row r="992" spans="1:12" x14ac:dyDescent="0.25">
      <c r="A992" t="s">
        <v>1803</v>
      </c>
      <c r="B992" s="1" t="s">
        <v>1804</v>
      </c>
      <c r="C992" t="s">
        <v>6</v>
      </c>
      <c r="D992" t="s">
        <v>7</v>
      </c>
      <c r="E992">
        <v>1</v>
      </c>
      <c r="F992">
        <v>1233.92</v>
      </c>
      <c r="G992" t="str">
        <f t="shared" si="92"/>
        <v>BLUEPRINTADV183149</v>
      </c>
      <c r="H992" t="str">
        <f t="shared" si="96"/>
        <v>111141031GX</v>
      </c>
      <c r="I992" t="str">
        <f t="shared" si="93"/>
        <v>LAMELA KVAČILA</v>
      </c>
      <c r="J992">
        <f t="shared" si="94"/>
        <v>10.282666666666668</v>
      </c>
      <c r="K992" t="str">
        <f t="shared" si="95"/>
        <v/>
      </c>
      <c r="L992" t="str">
        <f t="shared" si="91"/>
        <v>update roba set fabrcena = 10.2826666666667 where katbr = 'ADV183149';</v>
      </c>
    </row>
    <row r="993" spans="1:12" x14ac:dyDescent="0.25">
      <c r="A993" t="s">
        <v>1805</v>
      </c>
      <c r="B993" s="1" t="s">
        <v>1806</v>
      </c>
      <c r="C993" t="s">
        <v>6</v>
      </c>
      <c r="D993" t="s">
        <v>7</v>
      </c>
      <c r="E993">
        <v>1</v>
      </c>
      <c r="F993">
        <v>2686.72</v>
      </c>
      <c r="G993" t="str">
        <f t="shared" si="92"/>
        <v>BLUEPRINTADV183150</v>
      </c>
      <c r="H993" t="str">
        <f t="shared" si="96"/>
        <v>074141032E</v>
      </c>
      <c r="I993" t="str">
        <f t="shared" si="93"/>
        <v>LAMELA KVAČILA</v>
      </c>
      <c r="J993">
        <f t="shared" si="94"/>
        <v>22.389333333333333</v>
      </c>
      <c r="K993" t="str">
        <f t="shared" si="95"/>
        <v/>
      </c>
      <c r="L993" t="str">
        <f t="shared" si="91"/>
        <v>update roba set fabrcena = 22.3893333333333 where katbr = 'ADV183150';</v>
      </c>
    </row>
    <row r="994" spans="1:12" x14ac:dyDescent="0.25">
      <c r="A994" t="s">
        <v>1807</v>
      </c>
      <c r="B994" s="1" t="s">
        <v>1808</v>
      </c>
      <c r="C994" t="s">
        <v>54</v>
      </c>
      <c r="D994" t="s">
        <v>7</v>
      </c>
      <c r="E994">
        <v>1</v>
      </c>
      <c r="F994">
        <v>2640.64</v>
      </c>
      <c r="G994" t="str">
        <f t="shared" si="92"/>
        <v>BLUEPRINTADV183201N</v>
      </c>
      <c r="H994" t="str">
        <f t="shared" si="96"/>
        <v>027141025LX</v>
      </c>
      <c r="I994" t="str">
        <f t="shared" si="93"/>
        <v>POTISNI DISK KVAČILA</v>
      </c>
      <c r="J994">
        <f t="shared" si="94"/>
        <v>22.005333333333333</v>
      </c>
      <c r="K994" t="str">
        <f t="shared" si="95"/>
        <v/>
      </c>
      <c r="L994" t="str">
        <f t="shared" si="91"/>
        <v>update roba set fabrcena = 22.0053333333333 where katbr = 'ADV183201N';</v>
      </c>
    </row>
    <row r="995" spans="1:12" x14ac:dyDescent="0.25">
      <c r="A995" t="s">
        <v>1809</v>
      </c>
      <c r="B995" s="1" t="s">
        <v>1810</v>
      </c>
      <c r="C995" t="s">
        <v>54</v>
      </c>
      <c r="D995" t="s">
        <v>7</v>
      </c>
      <c r="E995">
        <v>1</v>
      </c>
      <c r="F995">
        <v>1908.48</v>
      </c>
      <c r="G995" t="str">
        <f t="shared" si="92"/>
        <v>BLUEPRINTADV183202N</v>
      </c>
      <c r="H995" t="str">
        <f t="shared" si="96"/>
        <v>052141025Q</v>
      </c>
      <c r="I995" t="str">
        <f t="shared" si="93"/>
        <v>POTISNI DISK KVAČILA</v>
      </c>
      <c r="J995">
        <f t="shared" si="94"/>
        <v>15.904</v>
      </c>
      <c r="K995" t="str">
        <f t="shared" si="95"/>
        <v/>
      </c>
      <c r="L995" t="str">
        <f t="shared" si="91"/>
        <v>update roba set fabrcena = 15.904 where katbr = 'ADV183202N';</v>
      </c>
    </row>
    <row r="996" spans="1:12" x14ac:dyDescent="0.25">
      <c r="A996" t="s">
        <v>1811</v>
      </c>
      <c r="B996" s="1" t="s">
        <v>1812</v>
      </c>
      <c r="C996" t="s">
        <v>54</v>
      </c>
      <c r="D996" t="s">
        <v>7</v>
      </c>
      <c r="E996">
        <v>1</v>
      </c>
      <c r="F996">
        <v>2279.6799999999998</v>
      </c>
      <c r="G996" t="str">
        <f t="shared" si="92"/>
        <v>BLUEPRINTADV183203N</v>
      </c>
      <c r="H996" t="str">
        <f t="shared" si="96"/>
        <v>028141025BX</v>
      </c>
      <c r="I996" t="str">
        <f t="shared" si="93"/>
        <v>POTISNI DISK KVAČILA</v>
      </c>
      <c r="J996">
        <f t="shared" si="94"/>
        <v>18.997333333333334</v>
      </c>
      <c r="K996" t="str">
        <f t="shared" si="95"/>
        <v/>
      </c>
      <c r="L996" t="str">
        <f t="shared" si="91"/>
        <v>update roba set fabrcena = 18.9973333333333 where katbr = 'ADV183203N';</v>
      </c>
    </row>
    <row r="997" spans="1:12" x14ac:dyDescent="0.25">
      <c r="A997" t="s">
        <v>1813</v>
      </c>
      <c r="B997" s="1" t="s">
        <v>1814</v>
      </c>
      <c r="C997" t="s">
        <v>54</v>
      </c>
      <c r="D997" t="s">
        <v>7</v>
      </c>
      <c r="E997">
        <v>1</v>
      </c>
      <c r="F997">
        <v>2279.6799999999998</v>
      </c>
      <c r="G997" t="str">
        <f t="shared" si="92"/>
        <v>BLUEPRINTADV183204N</v>
      </c>
      <c r="H997" t="str">
        <f t="shared" si="96"/>
        <v>067141026B</v>
      </c>
      <c r="I997" t="str">
        <f t="shared" si="93"/>
        <v>POTISNI DISK KVAČILA</v>
      </c>
      <c r="J997">
        <f t="shared" si="94"/>
        <v>18.997333333333334</v>
      </c>
      <c r="K997" t="str">
        <f t="shared" si="95"/>
        <v/>
      </c>
      <c r="L997" t="str">
        <f t="shared" si="91"/>
        <v>update roba set fabrcena = 18.9973333333333 where katbr = 'ADV183204N';</v>
      </c>
    </row>
    <row r="998" spans="1:12" x14ac:dyDescent="0.25">
      <c r="A998" t="s">
        <v>1815</v>
      </c>
      <c r="B998" s="1" t="s">
        <v>1816</v>
      </c>
      <c r="C998" t="s">
        <v>54</v>
      </c>
      <c r="D998" t="s">
        <v>7</v>
      </c>
      <c r="E998">
        <v>1</v>
      </c>
      <c r="F998">
        <v>2987.52</v>
      </c>
      <c r="G998" t="str">
        <f t="shared" si="92"/>
        <v>BLUEPRINTADV183205N</v>
      </c>
      <c r="H998" t="str">
        <f t="shared" si="96"/>
        <v>074141025B</v>
      </c>
      <c r="I998" t="str">
        <f t="shared" si="93"/>
        <v>POTISNI DISK KVAČILA</v>
      </c>
      <c r="J998">
        <f t="shared" si="94"/>
        <v>24.896000000000001</v>
      </c>
      <c r="K998" t="str">
        <f t="shared" si="95"/>
        <v/>
      </c>
      <c r="L998" t="str">
        <f t="shared" si="91"/>
        <v>update roba set fabrcena = 24.896 where katbr = 'ADV183205N';</v>
      </c>
    </row>
    <row r="999" spans="1:12" x14ac:dyDescent="0.25">
      <c r="A999" t="s">
        <v>1817</v>
      </c>
      <c r="B999" s="1" t="s">
        <v>1818</v>
      </c>
      <c r="C999" t="s">
        <v>54</v>
      </c>
      <c r="D999" t="s">
        <v>7</v>
      </c>
      <c r="E999">
        <v>1</v>
      </c>
      <c r="F999">
        <v>3480.32</v>
      </c>
      <c r="G999" t="str">
        <f t="shared" si="92"/>
        <v>BLUEPRINTADV183206N</v>
      </c>
      <c r="H999" t="str">
        <f t="shared" si="96"/>
        <v>038141025D</v>
      </c>
      <c r="I999" t="str">
        <f t="shared" si="93"/>
        <v>POTISNI DISK KVAČILA</v>
      </c>
      <c r="J999">
        <f t="shared" si="94"/>
        <v>29.002666666666666</v>
      </c>
      <c r="K999" t="str">
        <f t="shared" si="95"/>
        <v/>
      </c>
      <c r="L999" t="str">
        <f t="shared" si="91"/>
        <v>update roba set fabrcena = 29.0026666666667 where katbr = 'ADV183206N';</v>
      </c>
    </row>
    <row r="1000" spans="1:12" x14ac:dyDescent="0.25">
      <c r="A1000" t="s">
        <v>1819</v>
      </c>
      <c r="B1000" s="1" t="s">
        <v>1820</v>
      </c>
      <c r="C1000" t="s">
        <v>54</v>
      </c>
      <c r="D1000" t="s">
        <v>7</v>
      </c>
      <c r="E1000">
        <v>1</v>
      </c>
      <c r="F1000">
        <v>4015.36</v>
      </c>
      <c r="G1000" t="str">
        <f t="shared" si="92"/>
        <v>BLUEPRINTADV183207N</v>
      </c>
      <c r="H1000" t="str">
        <f t="shared" si="96"/>
        <v>06A141025K</v>
      </c>
      <c r="I1000" t="str">
        <f t="shared" si="93"/>
        <v>POTISNI DISK KVAČILA</v>
      </c>
      <c r="J1000">
        <f t="shared" si="94"/>
        <v>33.461333333333336</v>
      </c>
      <c r="K1000" t="str">
        <f t="shared" si="95"/>
        <v/>
      </c>
      <c r="L1000" t="str">
        <f t="shared" si="91"/>
        <v>update roba set fabrcena = 33.4613333333333 where katbr = 'ADV183207N';</v>
      </c>
    </row>
    <row r="1001" spans="1:12" x14ac:dyDescent="0.25">
      <c r="A1001" t="s">
        <v>1821</v>
      </c>
      <c r="B1001" s="1" t="s">
        <v>1822</v>
      </c>
      <c r="C1001" t="s">
        <v>54</v>
      </c>
      <c r="D1001" t="s">
        <v>7</v>
      </c>
      <c r="E1001">
        <v>1</v>
      </c>
      <c r="F1001">
        <v>2160.64</v>
      </c>
      <c r="G1001" t="str">
        <f t="shared" si="92"/>
        <v>BLUEPRINTADV183208N</v>
      </c>
      <c r="H1001" t="str">
        <f t="shared" si="96"/>
        <v>049141117MX</v>
      </c>
      <c r="I1001" t="str">
        <f t="shared" si="93"/>
        <v>POTISNI DISK KVAČILA</v>
      </c>
      <c r="J1001">
        <f t="shared" si="94"/>
        <v>18.005333333333333</v>
      </c>
      <c r="K1001" t="str">
        <f t="shared" si="95"/>
        <v/>
      </c>
      <c r="L1001" t="str">
        <f t="shared" si="91"/>
        <v>update roba set fabrcena = 18.0053333333333 where katbr = 'ADV183208N';</v>
      </c>
    </row>
    <row r="1002" spans="1:12" x14ac:dyDescent="0.25">
      <c r="A1002" t="s">
        <v>1823</v>
      </c>
      <c r="B1002" s="1" t="s">
        <v>1824</v>
      </c>
      <c r="C1002" t="s">
        <v>54</v>
      </c>
      <c r="D1002" t="s">
        <v>7</v>
      </c>
      <c r="E1002">
        <v>1</v>
      </c>
      <c r="F1002">
        <v>3129.6</v>
      </c>
      <c r="G1002" t="str">
        <f t="shared" si="92"/>
        <v>BLUEPRINTADV183209N</v>
      </c>
      <c r="H1002" t="str">
        <f t="shared" si="96"/>
        <v>053141117X</v>
      </c>
      <c r="I1002" t="str">
        <f t="shared" si="93"/>
        <v>POTISNI DISK KVAČILA</v>
      </c>
      <c r="J1002">
        <f t="shared" si="94"/>
        <v>26.08</v>
      </c>
      <c r="K1002" t="str">
        <f t="shared" si="95"/>
        <v/>
      </c>
      <c r="L1002" t="str">
        <f t="shared" si="91"/>
        <v>update roba set fabrcena = 26.08 where katbr = 'ADV183209N';</v>
      </c>
    </row>
    <row r="1003" spans="1:12" x14ac:dyDescent="0.25">
      <c r="A1003" t="s">
        <v>1825</v>
      </c>
      <c r="B1003" s="1" t="s">
        <v>1826</v>
      </c>
      <c r="C1003" t="s">
        <v>54</v>
      </c>
      <c r="D1003" t="s">
        <v>7</v>
      </c>
      <c r="E1003">
        <v>1</v>
      </c>
      <c r="F1003">
        <v>2400</v>
      </c>
      <c r="G1003" t="str">
        <f t="shared" si="92"/>
        <v>BLUEPRINTADV183210N</v>
      </c>
      <c r="H1003" t="str">
        <f t="shared" si="96"/>
        <v>06A141025Q</v>
      </c>
      <c r="I1003" t="str">
        <f t="shared" si="93"/>
        <v>POTISNI DISK KVAČILA</v>
      </c>
      <c r="J1003">
        <f t="shared" si="94"/>
        <v>20</v>
      </c>
      <c r="K1003" t="str">
        <f t="shared" si="95"/>
        <v/>
      </c>
      <c r="L1003" t="str">
        <f t="shared" si="91"/>
        <v>update roba set fabrcena = 20 where katbr = 'ADV183210N';</v>
      </c>
    </row>
    <row r="1004" spans="1:12" x14ac:dyDescent="0.25">
      <c r="A1004" t="s">
        <v>1827</v>
      </c>
      <c r="B1004" s="1" t="s">
        <v>1828</v>
      </c>
      <c r="C1004" t="s">
        <v>54</v>
      </c>
      <c r="D1004" t="s">
        <v>7</v>
      </c>
      <c r="E1004">
        <v>1</v>
      </c>
      <c r="F1004">
        <v>2100.48</v>
      </c>
      <c r="G1004" t="str">
        <f t="shared" si="92"/>
        <v>BLUEPRINTADV183211N</v>
      </c>
      <c r="H1004" t="str">
        <f t="shared" si="96"/>
        <v>311141025CX</v>
      </c>
      <c r="I1004" t="str">
        <f t="shared" si="93"/>
        <v>POTISNI DISK KVAČILA</v>
      </c>
      <c r="J1004">
        <f t="shared" si="94"/>
        <v>17.504000000000001</v>
      </c>
      <c r="K1004" t="str">
        <f t="shared" si="95"/>
        <v/>
      </c>
      <c r="L1004" t="str">
        <f t="shared" si="91"/>
        <v>update roba set fabrcena = 17.504 where katbr = 'ADV183211N';</v>
      </c>
    </row>
    <row r="1005" spans="1:12" x14ac:dyDescent="0.25">
      <c r="A1005" t="s">
        <v>1829</v>
      </c>
      <c r="B1005" s="1" t="s">
        <v>1830</v>
      </c>
      <c r="C1005" t="s">
        <v>54</v>
      </c>
      <c r="D1005" t="s">
        <v>7</v>
      </c>
      <c r="E1005">
        <v>1</v>
      </c>
      <c r="F1005">
        <v>1920</v>
      </c>
      <c r="G1005" t="str">
        <f t="shared" si="92"/>
        <v>BLUEPRINTADV183212N</v>
      </c>
      <c r="H1005" t="str">
        <f t="shared" si="96"/>
        <v>047141025F</v>
      </c>
      <c r="I1005" t="str">
        <f t="shared" si="93"/>
        <v>POTISNI DISK KVAČILA</v>
      </c>
      <c r="J1005">
        <f t="shared" si="94"/>
        <v>16</v>
      </c>
      <c r="K1005" t="str">
        <f t="shared" si="95"/>
        <v/>
      </c>
      <c r="L1005" t="str">
        <f t="shared" si="91"/>
        <v>update roba set fabrcena = 16 where katbr = 'ADV183212N';</v>
      </c>
    </row>
    <row r="1006" spans="1:12" x14ac:dyDescent="0.25">
      <c r="A1006" t="s">
        <v>1831</v>
      </c>
      <c r="B1006" s="1" t="s">
        <v>1832</v>
      </c>
      <c r="C1006" t="s">
        <v>54</v>
      </c>
      <c r="D1006" t="s">
        <v>7</v>
      </c>
      <c r="E1006">
        <v>1</v>
      </c>
      <c r="F1006">
        <v>2406.4</v>
      </c>
      <c r="G1006" t="str">
        <f t="shared" si="92"/>
        <v>BLUEPRINTADV183213N</v>
      </c>
      <c r="H1006" t="str">
        <f t="shared" si="96"/>
        <v>049141117D</v>
      </c>
      <c r="I1006" t="str">
        <f t="shared" si="93"/>
        <v>POTISNI DISK KVAČILA</v>
      </c>
      <c r="J1006">
        <f t="shared" si="94"/>
        <v>20.053333333333335</v>
      </c>
      <c r="K1006" t="str">
        <f t="shared" si="95"/>
        <v/>
      </c>
      <c r="L1006" t="str">
        <f t="shared" si="91"/>
        <v>update roba set fabrcena = 20.0533333333333 where katbr = 'ADV183213N';</v>
      </c>
    </row>
    <row r="1007" spans="1:12" x14ac:dyDescent="0.25">
      <c r="A1007" t="s">
        <v>1833</v>
      </c>
      <c r="B1007" s="1" t="s">
        <v>1834</v>
      </c>
      <c r="C1007" t="s">
        <v>54</v>
      </c>
      <c r="D1007" t="s">
        <v>7</v>
      </c>
      <c r="E1007">
        <v>1</v>
      </c>
      <c r="F1007">
        <v>2640.64</v>
      </c>
      <c r="G1007" t="str">
        <f t="shared" si="92"/>
        <v>BLUEPRINTADV183214N</v>
      </c>
      <c r="H1007" t="str">
        <f t="shared" si="96"/>
        <v>068141025DX</v>
      </c>
      <c r="I1007" t="str">
        <f t="shared" si="93"/>
        <v>POTISNI DISK KVAČILA</v>
      </c>
      <c r="J1007">
        <f t="shared" si="94"/>
        <v>22.005333333333333</v>
      </c>
      <c r="K1007" t="str">
        <f t="shared" si="95"/>
        <v/>
      </c>
      <c r="L1007" t="str">
        <f t="shared" si="91"/>
        <v>update roba set fabrcena = 22.0053333333333 where katbr = 'ADV183214N';</v>
      </c>
    </row>
    <row r="1008" spans="1:12" x14ac:dyDescent="0.25">
      <c r="A1008" t="s">
        <v>1835</v>
      </c>
      <c r="B1008" s="1" t="s">
        <v>1836</v>
      </c>
      <c r="C1008" t="s">
        <v>54</v>
      </c>
      <c r="D1008" t="s">
        <v>7</v>
      </c>
      <c r="E1008">
        <v>1</v>
      </c>
      <c r="F1008">
        <v>3811.84</v>
      </c>
      <c r="G1008" t="str">
        <f t="shared" si="92"/>
        <v>BLUEPRINTADV183215N</v>
      </c>
      <c r="H1008" t="str">
        <f t="shared" si="96"/>
        <v>074141025P</v>
      </c>
      <c r="I1008" t="str">
        <f t="shared" si="93"/>
        <v>POTISNI DISK KVAČILA</v>
      </c>
      <c r="J1008">
        <f t="shared" si="94"/>
        <v>31.765333333333334</v>
      </c>
      <c r="K1008" t="str">
        <f t="shared" si="95"/>
        <v/>
      </c>
      <c r="L1008" t="str">
        <f t="shared" si="91"/>
        <v>update roba set fabrcena = 31.7653333333333 where katbr = 'ADV183215N';</v>
      </c>
    </row>
    <row r="1009" spans="1:12" x14ac:dyDescent="0.25">
      <c r="A1009" t="s">
        <v>1837</v>
      </c>
      <c r="B1009" s="1" t="s">
        <v>1838</v>
      </c>
      <c r="C1009" t="s">
        <v>54</v>
      </c>
      <c r="D1009" t="s">
        <v>7</v>
      </c>
      <c r="E1009">
        <v>1</v>
      </c>
      <c r="F1009">
        <v>5144.32</v>
      </c>
      <c r="G1009" t="str">
        <f t="shared" si="92"/>
        <v>BLUEPRINTADV183216N</v>
      </c>
      <c r="H1009" t="str">
        <f t="shared" si="96"/>
        <v>038141025R</v>
      </c>
      <c r="I1009" t="str">
        <f t="shared" si="93"/>
        <v>POTISNI DISK KVAČILA</v>
      </c>
      <c r="J1009">
        <f t="shared" si="94"/>
        <v>42.86933333333333</v>
      </c>
      <c r="K1009" t="str">
        <f t="shared" si="95"/>
        <v/>
      </c>
      <c r="L1009" t="str">
        <f t="shared" si="91"/>
        <v>update roba set fabrcena = 42.8693333333333 where katbr = 'ADV183216N';</v>
      </c>
    </row>
    <row r="1010" spans="1:12" x14ac:dyDescent="0.25">
      <c r="A1010" t="s">
        <v>1839</v>
      </c>
      <c r="B1010" s="1"/>
      <c r="C1010" t="s">
        <v>54</v>
      </c>
      <c r="D1010" t="s">
        <v>7</v>
      </c>
      <c r="E1010">
        <v>1</v>
      </c>
      <c r="F1010">
        <v>3840</v>
      </c>
      <c r="G1010" t="str">
        <f t="shared" si="92"/>
        <v>BLUEPRINTADV183217N</v>
      </c>
      <c r="H1010" t="str">
        <f t="shared" si="96"/>
        <v>ADV183217N</v>
      </c>
      <c r="I1010" t="str">
        <f t="shared" si="93"/>
        <v>POTISNI DISK KVAČILA</v>
      </c>
      <c r="J1010">
        <f t="shared" si="94"/>
        <v>32</v>
      </c>
      <c r="K1010" t="str">
        <f t="shared" si="95"/>
        <v/>
      </c>
      <c r="L1010" t="str">
        <f t="shared" si="91"/>
        <v>update roba set fabrcena = 32 where katbr = 'ADV183217N';</v>
      </c>
    </row>
    <row r="1011" spans="1:12" x14ac:dyDescent="0.25">
      <c r="A1011" t="s">
        <v>1840</v>
      </c>
      <c r="B1011" s="1" t="s">
        <v>1841</v>
      </c>
      <c r="C1011" t="s">
        <v>54</v>
      </c>
      <c r="D1011" t="s">
        <v>7</v>
      </c>
      <c r="E1011">
        <v>1</v>
      </c>
      <c r="F1011">
        <v>2880</v>
      </c>
      <c r="G1011" t="str">
        <f t="shared" si="92"/>
        <v>BLUEPRINTADV183219N</v>
      </c>
      <c r="H1011" t="str">
        <f t="shared" si="96"/>
        <v>032141025M</v>
      </c>
      <c r="I1011" t="str">
        <f t="shared" si="93"/>
        <v>POTISNI DISK KVAČILA</v>
      </c>
      <c r="J1011">
        <f t="shared" si="94"/>
        <v>24</v>
      </c>
      <c r="K1011" t="str">
        <f t="shared" si="95"/>
        <v/>
      </c>
      <c r="L1011" t="str">
        <f t="shared" si="91"/>
        <v>update roba set fabrcena = 24 where katbr = 'ADV183219N';</v>
      </c>
    </row>
    <row r="1012" spans="1:12" x14ac:dyDescent="0.25">
      <c r="A1012" t="s">
        <v>1842</v>
      </c>
      <c r="B1012" s="1" t="s">
        <v>1843</v>
      </c>
      <c r="C1012" t="s">
        <v>54</v>
      </c>
      <c r="D1012" t="s">
        <v>7</v>
      </c>
      <c r="E1012">
        <v>1</v>
      </c>
      <c r="F1012">
        <v>3865.6</v>
      </c>
      <c r="G1012" t="str">
        <f t="shared" si="92"/>
        <v>BLUEPRINTADV183220N</v>
      </c>
      <c r="H1012" t="str">
        <f t="shared" si="96"/>
        <v>076141025BX</v>
      </c>
      <c r="I1012" t="str">
        <f t="shared" si="93"/>
        <v>POTISNI DISK KVAČILA</v>
      </c>
      <c r="J1012">
        <f t="shared" si="94"/>
        <v>32.213333333333331</v>
      </c>
      <c r="K1012" t="str">
        <f t="shared" si="95"/>
        <v/>
      </c>
      <c r="L1012" t="str">
        <f t="shared" si="91"/>
        <v>update roba set fabrcena = 32.2133333333333 where katbr = 'ADV183220N';</v>
      </c>
    </row>
    <row r="1013" spans="1:12" x14ac:dyDescent="0.25">
      <c r="A1013" t="s">
        <v>1844</v>
      </c>
      <c r="B1013" s="1" t="s">
        <v>1845</v>
      </c>
      <c r="C1013" t="s">
        <v>54</v>
      </c>
      <c r="D1013" t="s">
        <v>7</v>
      </c>
      <c r="E1013">
        <v>1</v>
      </c>
      <c r="F1013">
        <v>3480.32</v>
      </c>
      <c r="G1013" t="str">
        <f t="shared" si="92"/>
        <v>BLUEPRINTADV183221N</v>
      </c>
      <c r="H1013" t="str">
        <f t="shared" si="96"/>
        <v>044141025D</v>
      </c>
      <c r="I1013" t="str">
        <f t="shared" si="93"/>
        <v>POTISNI DISK KVAČILA</v>
      </c>
      <c r="J1013">
        <f t="shared" si="94"/>
        <v>29.002666666666666</v>
      </c>
      <c r="K1013" t="str">
        <f t="shared" si="95"/>
        <v/>
      </c>
      <c r="L1013" t="str">
        <f t="shared" si="91"/>
        <v>update roba set fabrcena = 29.0026666666667 where katbr = 'ADV183221N';</v>
      </c>
    </row>
    <row r="1014" spans="1:12" x14ac:dyDescent="0.25">
      <c r="A1014" t="s">
        <v>1846</v>
      </c>
      <c r="B1014" s="1" t="s">
        <v>1847</v>
      </c>
      <c r="C1014" t="s">
        <v>54</v>
      </c>
      <c r="D1014" t="s">
        <v>7</v>
      </c>
      <c r="E1014">
        <v>1</v>
      </c>
      <c r="F1014">
        <v>2910.72</v>
      </c>
      <c r="G1014" t="str">
        <f t="shared" si="92"/>
        <v>BLUEPRINTADV183222N</v>
      </c>
      <c r="H1014" t="str">
        <f t="shared" si="96"/>
        <v>06B141117C</v>
      </c>
      <c r="I1014" t="str">
        <f t="shared" si="93"/>
        <v>POTISNI DISK KVAČILA</v>
      </c>
      <c r="J1014">
        <f t="shared" si="94"/>
        <v>24.255999999999997</v>
      </c>
      <c r="K1014" t="str">
        <f t="shared" si="95"/>
        <v/>
      </c>
      <c r="L1014" t="str">
        <f t="shared" si="91"/>
        <v>update roba set fabrcena = 24.256 where katbr = 'ADV183222N';</v>
      </c>
    </row>
    <row r="1015" spans="1:12" x14ac:dyDescent="0.25">
      <c r="A1015" t="s">
        <v>1848</v>
      </c>
      <c r="B1015" s="1" t="s">
        <v>1849</v>
      </c>
      <c r="C1015" t="s">
        <v>54</v>
      </c>
      <c r="D1015" t="s">
        <v>7</v>
      </c>
      <c r="E1015">
        <v>1</v>
      </c>
      <c r="F1015">
        <v>2574.08</v>
      </c>
      <c r="G1015" t="str">
        <f t="shared" si="92"/>
        <v>BLUEPRINTADV183223N</v>
      </c>
      <c r="H1015" t="str">
        <f t="shared" si="96"/>
        <v>048141117</v>
      </c>
      <c r="I1015" t="str">
        <f t="shared" si="93"/>
        <v>POTISNI DISK KVAČILA</v>
      </c>
      <c r="J1015">
        <f t="shared" si="94"/>
        <v>21.450666666666667</v>
      </c>
      <c r="K1015" t="str">
        <f t="shared" si="95"/>
        <v/>
      </c>
      <c r="L1015" t="str">
        <f t="shared" si="91"/>
        <v>update roba set fabrcena = 21.4506666666667 where katbr = 'ADV183223N';</v>
      </c>
    </row>
    <row r="1016" spans="1:12" x14ac:dyDescent="0.25">
      <c r="A1016" t="s">
        <v>1850</v>
      </c>
      <c r="B1016" s="1" t="s">
        <v>1851</v>
      </c>
      <c r="C1016" t="s">
        <v>54</v>
      </c>
      <c r="D1016" t="s">
        <v>7</v>
      </c>
      <c r="E1016">
        <v>1</v>
      </c>
      <c r="F1016">
        <v>4199.68</v>
      </c>
      <c r="G1016" t="str">
        <f t="shared" si="92"/>
        <v>BLUEPRINTADV183224N</v>
      </c>
      <c r="H1016" t="str">
        <f t="shared" si="96"/>
        <v>058141117X</v>
      </c>
      <c r="I1016" t="str">
        <f t="shared" si="93"/>
        <v>POTISNI DISK KVAČILA</v>
      </c>
      <c r="J1016">
        <f t="shared" si="94"/>
        <v>34.997333333333337</v>
      </c>
      <c r="K1016" t="str">
        <f t="shared" si="95"/>
        <v/>
      </c>
      <c r="L1016" t="str">
        <f t="shared" si="91"/>
        <v>update roba set fabrcena = 34.9973333333333 where katbr = 'ADV183224N';</v>
      </c>
    </row>
    <row r="1017" spans="1:12" x14ac:dyDescent="0.25">
      <c r="A1017" t="s">
        <v>1852</v>
      </c>
      <c r="B1017" s="1" t="s">
        <v>1853</v>
      </c>
      <c r="C1017" t="s">
        <v>54</v>
      </c>
      <c r="D1017" t="s">
        <v>7</v>
      </c>
      <c r="E1017">
        <v>1</v>
      </c>
      <c r="F1017">
        <v>2878.72</v>
      </c>
      <c r="G1017" t="str">
        <f t="shared" si="92"/>
        <v>BLUEPRINTADV183225N</v>
      </c>
      <c r="H1017" t="str">
        <f t="shared" si="96"/>
        <v>027141026C</v>
      </c>
      <c r="I1017" t="str">
        <f t="shared" si="93"/>
        <v>POTISNI DISK KVAČILA</v>
      </c>
      <c r="J1017">
        <f t="shared" si="94"/>
        <v>23.989333333333331</v>
      </c>
      <c r="K1017" t="str">
        <f t="shared" si="95"/>
        <v/>
      </c>
      <c r="L1017" t="str">
        <f t="shared" si="91"/>
        <v>update roba set fabrcena = 23.9893333333333 where katbr = 'ADV183225N';</v>
      </c>
    </row>
    <row r="1018" spans="1:12" x14ac:dyDescent="0.25">
      <c r="A1018" t="s">
        <v>1854</v>
      </c>
      <c r="B1018" s="1" t="s">
        <v>1855</v>
      </c>
      <c r="C1018" t="s">
        <v>54</v>
      </c>
      <c r="D1018" t="s">
        <v>7</v>
      </c>
      <c r="E1018">
        <v>1</v>
      </c>
      <c r="F1018">
        <v>4317.4399999999996</v>
      </c>
      <c r="G1018" t="str">
        <f t="shared" si="92"/>
        <v>BLUEPRINTADV183226N</v>
      </c>
      <c r="H1018" t="str">
        <f t="shared" si="96"/>
        <v>074141025M</v>
      </c>
      <c r="I1018" t="str">
        <f t="shared" si="93"/>
        <v>POTISNI DISK KVAČILA</v>
      </c>
      <c r="J1018">
        <f t="shared" si="94"/>
        <v>35.978666666666662</v>
      </c>
      <c r="K1018" t="str">
        <f t="shared" si="95"/>
        <v/>
      </c>
      <c r="L1018" t="str">
        <f t="shared" si="91"/>
        <v>update roba set fabrcena = 35.9786666666667 where katbr = 'ADV183226N';</v>
      </c>
    </row>
    <row r="1019" spans="1:12" x14ac:dyDescent="0.25">
      <c r="A1019" t="s">
        <v>1856</v>
      </c>
      <c r="B1019" s="1" t="s">
        <v>1857</v>
      </c>
      <c r="C1019" t="s">
        <v>54</v>
      </c>
      <c r="D1019" t="s">
        <v>7</v>
      </c>
      <c r="E1019">
        <v>1</v>
      </c>
      <c r="F1019">
        <v>3872</v>
      </c>
      <c r="G1019" t="str">
        <f t="shared" si="92"/>
        <v>BLUEPRINTADV183227N</v>
      </c>
      <c r="H1019" t="str">
        <f t="shared" si="96"/>
        <v>074141025H</v>
      </c>
      <c r="I1019" t="str">
        <f t="shared" si="93"/>
        <v>POTISNI DISK KVAČILA</v>
      </c>
      <c r="J1019">
        <f t="shared" si="94"/>
        <v>32.266666666666666</v>
      </c>
      <c r="K1019" t="str">
        <f t="shared" si="95"/>
        <v/>
      </c>
      <c r="L1019" t="str">
        <f t="shared" si="91"/>
        <v>update roba set fabrcena = 32.2666666666667 where katbr = 'ADV183227N';</v>
      </c>
    </row>
    <row r="1020" spans="1:12" x14ac:dyDescent="0.25">
      <c r="A1020" t="s">
        <v>1858</v>
      </c>
      <c r="B1020" s="1" t="s">
        <v>1859</v>
      </c>
      <c r="C1020" t="s">
        <v>54</v>
      </c>
      <c r="D1020" t="s">
        <v>7</v>
      </c>
      <c r="E1020">
        <v>1</v>
      </c>
      <c r="F1020">
        <v>3480.32</v>
      </c>
      <c r="G1020" t="str">
        <f t="shared" si="92"/>
        <v>BLUEPRINTADV183228N</v>
      </c>
      <c r="H1020" t="str">
        <f t="shared" si="96"/>
        <v>038141025P</v>
      </c>
      <c r="I1020" t="str">
        <f t="shared" si="93"/>
        <v>POTISNI DISK KVAČILA</v>
      </c>
      <c r="J1020">
        <f t="shared" si="94"/>
        <v>29.002666666666666</v>
      </c>
      <c r="K1020" t="str">
        <f t="shared" si="95"/>
        <v/>
      </c>
      <c r="L1020" t="str">
        <f t="shared" si="91"/>
        <v>update roba set fabrcena = 29.0026666666667 where katbr = 'ADV183228N';</v>
      </c>
    </row>
    <row r="1021" spans="1:12" x14ac:dyDescent="0.25">
      <c r="A1021" t="s">
        <v>1860</v>
      </c>
      <c r="B1021" s="1" t="s">
        <v>1861</v>
      </c>
      <c r="C1021" t="s">
        <v>54</v>
      </c>
      <c r="D1021" t="s">
        <v>7</v>
      </c>
      <c r="E1021">
        <v>1</v>
      </c>
      <c r="F1021">
        <v>2860.8</v>
      </c>
      <c r="G1021" t="str">
        <f t="shared" si="92"/>
        <v>BLUEPRINTADV183229N</v>
      </c>
      <c r="H1021" t="str">
        <f t="shared" si="96"/>
        <v>032141025C</v>
      </c>
      <c r="I1021" t="str">
        <f t="shared" si="93"/>
        <v>POTISNI DISK KVAČILA</v>
      </c>
      <c r="J1021">
        <f t="shared" si="94"/>
        <v>23.84</v>
      </c>
      <c r="K1021" t="str">
        <f t="shared" si="95"/>
        <v/>
      </c>
      <c r="L1021" t="str">
        <f t="shared" si="91"/>
        <v>update roba set fabrcena = 23.84 where katbr = 'ADV183229N';</v>
      </c>
    </row>
    <row r="1022" spans="1:12" x14ac:dyDescent="0.25">
      <c r="A1022" t="s">
        <v>1862</v>
      </c>
      <c r="B1022" s="1" t="s">
        <v>1863</v>
      </c>
      <c r="C1022" t="s">
        <v>54</v>
      </c>
      <c r="D1022" t="s">
        <v>7</v>
      </c>
      <c r="E1022">
        <v>1</v>
      </c>
      <c r="F1022">
        <v>4139.5200000000004</v>
      </c>
      <c r="G1022" t="str">
        <f t="shared" si="92"/>
        <v>BLUEPRINTADV183230N</v>
      </c>
      <c r="H1022" t="str">
        <f t="shared" si="96"/>
        <v>038141117E</v>
      </c>
      <c r="I1022" t="str">
        <f t="shared" si="93"/>
        <v>POTISNI DISK KVAČILA</v>
      </c>
      <c r="J1022">
        <f t="shared" si="94"/>
        <v>34.496000000000002</v>
      </c>
      <c r="K1022" t="str">
        <f t="shared" si="95"/>
        <v/>
      </c>
      <c r="L1022" t="str">
        <f t="shared" si="91"/>
        <v>update roba set fabrcena = 34.496 where katbr = 'ADV183230N';</v>
      </c>
    </row>
    <row r="1023" spans="1:12" x14ac:dyDescent="0.25">
      <c r="A1023" t="s">
        <v>1864</v>
      </c>
      <c r="B1023" s="1" t="s">
        <v>1865</v>
      </c>
      <c r="C1023" t="s">
        <v>54</v>
      </c>
      <c r="D1023" t="s">
        <v>7</v>
      </c>
      <c r="E1023">
        <v>1</v>
      </c>
      <c r="F1023">
        <v>5400.32</v>
      </c>
      <c r="G1023" t="str">
        <f t="shared" si="92"/>
        <v>BLUEPRINTADV183231N</v>
      </c>
      <c r="H1023" t="str">
        <f t="shared" si="96"/>
        <v>03C141025G</v>
      </c>
      <c r="I1023" t="str">
        <f t="shared" si="93"/>
        <v>POTISNI DISK KVAČILA</v>
      </c>
      <c r="J1023">
        <f t="shared" si="94"/>
        <v>45.002666666666663</v>
      </c>
      <c r="K1023" t="str">
        <f t="shared" si="95"/>
        <v/>
      </c>
      <c r="L1023" t="str">
        <f t="shared" si="91"/>
        <v>update roba set fabrcena = 45.0026666666667 where katbr = 'ADV183231N';</v>
      </c>
    </row>
    <row r="1024" spans="1:12" x14ac:dyDescent="0.25">
      <c r="A1024" t="s">
        <v>1866</v>
      </c>
      <c r="B1024" s="1" t="s">
        <v>1867</v>
      </c>
      <c r="C1024" t="s">
        <v>54</v>
      </c>
      <c r="D1024" t="s">
        <v>7</v>
      </c>
      <c r="E1024">
        <v>1</v>
      </c>
      <c r="F1024">
        <v>3120.64</v>
      </c>
      <c r="G1024" t="str">
        <f t="shared" si="92"/>
        <v>BLUEPRINTADV183232N</v>
      </c>
      <c r="H1024" t="str">
        <f t="shared" si="96"/>
        <v>028141025RX</v>
      </c>
      <c r="I1024" t="str">
        <f t="shared" si="93"/>
        <v>POTISNI DISK KVAČILA</v>
      </c>
      <c r="J1024">
        <f t="shared" si="94"/>
        <v>26.005333333333333</v>
      </c>
      <c r="K1024" t="str">
        <f t="shared" si="95"/>
        <v/>
      </c>
      <c r="L1024" t="str">
        <f t="shared" si="91"/>
        <v>update roba set fabrcena = 26.0053333333333 where katbr = 'ADV183232N';</v>
      </c>
    </row>
    <row r="1025" spans="1:12" x14ac:dyDescent="0.25">
      <c r="A1025" t="s">
        <v>1868</v>
      </c>
      <c r="B1025" s="1" t="s">
        <v>1869</v>
      </c>
      <c r="C1025" t="s">
        <v>54</v>
      </c>
      <c r="D1025" t="s">
        <v>7</v>
      </c>
      <c r="E1025">
        <v>1</v>
      </c>
      <c r="F1025">
        <v>3000.32</v>
      </c>
      <c r="G1025" t="str">
        <f t="shared" si="92"/>
        <v>BLUEPRINTADV183233N</v>
      </c>
      <c r="H1025" t="str">
        <f t="shared" si="96"/>
        <v>038141025N</v>
      </c>
      <c r="I1025" t="str">
        <f t="shared" si="93"/>
        <v>POTISNI DISK KVAČILA</v>
      </c>
      <c r="J1025">
        <f t="shared" si="94"/>
        <v>25.002666666666666</v>
      </c>
      <c r="K1025" t="str">
        <f t="shared" si="95"/>
        <v/>
      </c>
      <c r="L1025" t="str">
        <f t="shared" si="91"/>
        <v>update roba set fabrcena = 25.0026666666667 where katbr = 'ADV183233N';</v>
      </c>
    </row>
    <row r="1026" spans="1:12" x14ac:dyDescent="0.25">
      <c r="A1026" t="s">
        <v>1870</v>
      </c>
      <c r="B1026" s="1" t="s">
        <v>1871</v>
      </c>
      <c r="C1026" t="s">
        <v>54</v>
      </c>
      <c r="D1026" t="s">
        <v>7</v>
      </c>
      <c r="E1026">
        <v>1</v>
      </c>
      <c r="F1026">
        <v>2776.32</v>
      </c>
      <c r="G1026" t="str">
        <f t="shared" si="92"/>
        <v>BLUEPRINTADV183235N</v>
      </c>
      <c r="H1026" t="str">
        <f t="shared" si="96"/>
        <v>03D141025D</v>
      </c>
      <c r="I1026" t="str">
        <f t="shared" si="93"/>
        <v>POTISNI DISK KVAČILA</v>
      </c>
      <c r="J1026">
        <f t="shared" si="94"/>
        <v>23.136000000000003</v>
      </c>
      <c r="K1026" t="str">
        <f t="shared" si="95"/>
        <v/>
      </c>
      <c r="L1026" t="str">
        <f t="shared" ref="L1026:L1089" si="97">"update roba set fabrcena = "&amp;J1026&amp;" where katbr = '"&amp;A1026&amp;"';"</f>
        <v>update roba set fabrcena = 23.136 where katbr = 'ADV183235N';</v>
      </c>
    </row>
    <row r="1027" spans="1:12" x14ac:dyDescent="0.25">
      <c r="A1027" t="s">
        <v>1872</v>
      </c>
      <c r="B1027" s="1" t="s">
        <v>1873</v>
      </c>
      <c r="C1027" t="s">
        <v>54</v>
      </c>
      <c r="D1027" t="s">
        <v>7</v>
      </c>
      <c r="E1027">
        <v>1</v>
      </c>
      <c r="F1027">
        <v>3891.2</v>
      </c>
      <c r="G1027" t="str">
        <f t="shared" ref="G1027:G1090" si="98">"BLUEPRINT"&amp;A1027</f>
        <v>BLUEPRINTADV183236N</v>
      </c>
      <c r="H1027" t="str">
        <f t="shared" si="96"/>
        <v>03L141025Q</v>
      </c>
      <c r="I1027" t="str">
        <f t="shared" ref="I1027:I1090" si="99">UPPER(C1027)</f>
        <v>POTISNI DISK KVAČILA</v>
      </c>
      <c r="J1027">
        <f t="shared" ref="J1027:J1090" si="100">F1027/120</f>
        <v>32.426666666666662</v>
      </c>
      <c r="K1027" t="str">
        <f t="shared" ref="K1027:K1090" si="101">IF(E1027&gt;1,"nesto", "")</f>
        <v/>
      </c>
      <c r="L1027" t="str">
        <f t="shared" si="97"/>
        <v>update roba set fabrcena = 32.4266666666667 where katbr = 'ADV183236N';</v>
      </c>
    </row>
    <row r="1028" spans="1:12" x14ac:dyDescent="0.25">
      <c r="A1028" t="s">
        <v>1874</v>
      </c>
      <c r="B1028" s="1" t="s">
        <v>1875</v>
      </c>
      <c r="C1028" t="s">
        <v>54</v>
      </c>
      <c r="D1028" t="s">
        <v>7</v>
      </c>
      <c r="E1028">
        <v>1</v>
      </c>
      <c r="F1028">
        <v>3505.92</v>
      </c>
      <c r="G1028" t="str">
        <f t="shared" si="98"/>
        <v>BLUEPRINTADV183237N</v>
      </c>
      <c r="H1028" t="str">
        <f t="shared" si="96"/>
        <v>03L141025R</v>
      </c>
      <c r="I1028" t="str">
        <f t="shared" si="99"/>
        <v>POTISNI DISK KVAČILA</v>
      </c>
      <c r="J1028">
        <f t="shared" si="100"/>
        <v>29.216000000000001</v>
      </c>
      <c r="K1028" t="str">
        <f t="shared" si="101"/>
        <v/>
      </c>
      <c r="L1028" t="str">
        <f t="shared" si="97"/>
        <v>update roba set fabrcena = 29.216 where katbr = 'ADV183237N';</v>
      </c>
    </row>
    <row r="1029" spans="1:12" x14ac:dyDescent="0.25">
      <c r="A1029" t="s">
        <v>1876</v>
      </c>
      <c r="B1029" s="1" t="s">
        <v>1877</v>
      </c>
      <c r="C1029" t="s">
        <v>54</v>
      </c>
      <c r="D1029" t="s">
        <v>7</v>
      </c>
      <c r="E1029">
        <v>1</v>
      </c>
      <c r="F1029">
        <v>3600.64</v>
      </c>
      <c r="G1029" t="str">
        <f t="shared" si="98"/>
        <v>BLUEPRINTADV183238N</v>
      </c>
      <c r="H1029" t="str">
        <f t="shared" si="96"/>
        <v>04E141026B</v>
      </c>
      <c r="I1029" t="str">
        <f t="shared" si="99"/>
        <v>POTISNI DISK KVAČILA</v>
      </c>
      <c r="J1029">
        <f t="shared" si="100"/>
        <v>30.005333333333333</v>
      </c>
      <c r="K1029" t="str">
        <f t="shared" si="101"/>
        <v/>
      </c>
      <c r="L1029" t="str">
        <f t="shared" si="97"/>
        <v>update roba set fabrcena = 30.0053333333333 where katbr = 'ADV183238N';</v>
      </c>
    </row>
    <row r="1030" spans="1:12" x14ac:dyDescent="0.25">
      <c r="A1030" t="s">
        <v>1878</v>
      </c>
      <c r="B1030" s="1" t="s">
        <v>1879</v>
      </c>
      <c r="C1030" t="s">
        <v>54</v>
      </c>
      <c r="D1030" t="s">
        <v>7</v>
      </c>
      <c r="E1030">
        <v>1</v>
      </c>
      <c r="F1030">
        <v>3000.32</v>
      </c>
      <c r="G1030" t="str">
        <f t="shared" si="98"/>
        <v>BLUEPRINTADV183239N</v>
      </c>
      <c r="H1030" t="str">
        <f t="shared" si="96"/>
        <v>03P141025</v>
      </c>
      <c r="I1030" t="str">
        <f t="shared" si="99"/>
        <v>POTISNI DISK KVAČILA</v>
      </c>
      <c r="J1030">
        <f t="shared" si="100"/>
        <v>25.002666666666666</v>
      </c>
      <c r="K1030" t="str">
        <f t="shared" si="101"/>
        <v/>
      </c>
      <c r="L1030" t="str">
        <f t="shared" si="97"/>
        <v>update roba set fabrcena = 25.0026666666667 where katbr = 'ADV183239N';</v>
      </c>
    </row>
    <row r="1031" spans="1:12" x14ac:dyDescent="0.25">
      <c r="A1031" t="s">
        <v>1880</v>
      </c>
      <c r="B1031" s="1" t="s">
        <v>1881</v>
      </c>
      <c r="C1031" t="s">
        <v>54</v>
      </c>
      <c r="D1031" t="s">
        <v>7</v>
      </c>
      <c r="E1031">
        <v>1</v>
      </c>
      <c r="F1031">
        <v>4320</v>
      </c>
      <c r="G1031" t="str">
        <f t="shared" si="98"/>
        <v>BLUEPRINTADV183240N</v>
      </c>
      <c r="H1031" t="str">
        <f t="shared" si="96"/>
        <v>0B2141015DSK2</v>
      </c>
      <c r="I1031" t="str">
        <f t="shared" si="99"/>
        <v>POTISNI DISK KVAČILA</v>
      </c>
      <c r="J1031">
        <f t="shared" si="100"/>
        <v>36</v>
      </c>
      <c r="K1031" t="str">
        <f t="shared" si="101"/>
        <v/>
      </c>
      <c r="L1031" t="str">
        <f t="shared" si="97"/>
        <v>update roba set fabrcena = 36 where katbr = 'ADV183240N';</v>
      </c>
    </row>
    <row r="1032" spans="1:12" x14ac:dyDescent="0.25">
      <c r="A1032" t="s">
        <v>1882</v>
      </c>
      <c r="B1032" s="1" t="s">
        <v>1883</v>
      </c>
      <c r="C1032" t="s">
        <v>54</v>
      </c>
      <c r="D1032" t="s">
        <v>7</v>
      </c>
      <c r="E1032">
        <v>1</v>
      </c>
      <c r="F1032">
        <v>4320</v>
      </c>
      <c r="G1032" t="str">
        <f t="shared" si="98"/>
        <v>BLUEPRINTADV183241N</v>
      </c>
      <c r="H1032" t="str">
        <f t="shared" si="96"/>
        <v>0B2141117A</v>
      </c>
      <c r="I1032" t="str">
        <f t="shared" si="99"/>
        <v>POTISNI DISK KVAČILA</v>
      </c>
      <c r="J1032">
        <f t="shared" si="100"/>
        <v>36</v>
      </c>
      <c r="K1032" t="str">
        <f t="shared" si="101"/>
        <v/>
      </c>
      <c r="L1032" t="str">
        <f t="shared" si="97"/>
        <v>update roba set fabrcena = 36 where katbr = 'ADV183241N';</v>
      </c>
    </row>
    <row r="1033" spans="1:12" x14ac:dyDescent="0.25">
      <c r="A1033" t="s">
        <v>1884</v>
      </c>
      <c r="B1033" s="1" t="s">
        <v>1885</v>
      </c>
      <c r="C1033" t="s">
        <v>64</v>
      </c>
      <c r="D1033" t="s">
        <v>7</v>
      </c>
      <c r="E1033">
        <v>1</v>
      </c>
      <c r="F1033">
        <v>345.6</v>
      </c>
      <c r="G1033" t="str">
        <f t="shared" si="98"/>
        <v>BLUEPRINTADV183301</v>
      </c>
      <c r="H1033" t="str">
        <f t="shared" si="96"/>
        <v>020141165G</v>
      </c>
      <c r="I1033" t="str">
        <f t="shared" si="99"/>
        <v>POTISNI LEŽAJ</v>
      </c>
      <c r="J1033">
        <f t="shared" si="100"/>
        <v>2.8800000000000003</v>
      </c>
      <c r="K1033" t="str">
        <f t="shared" si="101"/>
        <v/>
      </c>
      <c r="L1033" t="str">
        <f t="shared" si="97"/>
        <v>update roba set fabrcena = 2.88 where katbr = 'ADV183301';</v>
      </c>
    </row>
    <row r="1034" spans="1:12" x14ac:dyDescent="0.25">
      <c r="A1034" t="s">
        <v>1886</v>
      </c>
      <c r="B1034" s="1" t="s">
        <v>1649</v>
      </c>
      <c r="C1034" t="s">
        <v>64</v>
      </c>
      <c r="D1034" t="s">
        <v>7</v>
      </c>
      <c r="E1034">
        <v>1</v>
      </c>
      <c r="F1034">
        <v>720.64</v>
      </c>
      <c r="G1034" t="str">
        <f t="shared" si="98"/>
        <v>BLUEPRINTADV183302</v>
      </c>
      <c r="H1034" t="str">
        <f t="shared" si="96"/>
        <v>085141165H</v>
      </c>
      <c r="I1034" t="str">
        <f t="shared" si="99"/>
        <v>POTISNI LEŽAJ</v>
      </c>
      <c r="J1034">
        <f t="shared" si="100"/>
        <v>6.0053333333333336</v>
      </c>
      <c r="K1034" t="str">
        <f t="shared" si="101"/>
        <v/>
      </c>
      <c r="L1034" t="str">
        <f t="shared" si="97"/>
        <v>update roba set fabrcena = 6.00533333333333 where katbr = 'ADV183302';</v>
      </c>
    </row>
    <row r="1035" spans="1:12" x14ac:dyDescent="0.25">
      <c r="A1035" t="s">
        <v>1887</v>
      </c>
      <c r="B1035" s="1" t="s">
        <v>1888</v>
      </c>
      <c r="C1035" t="s">
        <v>64</v>
      </c>
      <c r="D1035" t="s">
        <v>7</v>
      </c>
      <c r="E1035">
        <v>1</v>
      </c>
      <c r="F1035">
        <v>605.44000000000005</v>
      </c>
      <c r="G1035" t="str">
        <f t="shared" si="98"/>
        <v>BLUEPRINTADV183303</v>
      </c>
      <c r="H1035" t="str">
        <f t="shared" si="96"/>
        <v>02A141165A</v>
      </c>
      <c r="I1035" t="str">
        <f t="shared" si="99"/>
        <v>POTISNI LEŽAJ</v>
      </c>
      <c r="J1035">
        <f t="shared" si="100"/>
        <v>5.0453333333333337</v>
      </c>
      <c r="K1035" t="str">
        <f t="shared" si="101"/>
        <v/>
      </c>
      <c r="L1035" t="str">
        <f t="shared" si="97"/>
        <v>update roba set fabrcena = 5.04533333333333 where katbr = 'ADV183303';</v>
      </c>
    </row>
    <row r="1036" spans="1:12" x14ac:dyDescent="0.25">
      <c r="A1036" t="s">
        <v>1889</v>
      </c>
      <c r="B1036" s="1" t="s">
        <v>1890</v>
      </c>
      <c r="C1036" t="s">
        <v>64</v>
      </c>
      <c r="D1036" t="s">
        <v>7</v>
      </c>
      <c r="E1036">
        <v>1</v>
      </c>
      <c r="F1036">
        <v>688.64</v>
      </c>
      <c r="G1036" t="str">
        <f t="shared" si="98"/>
        <v>BLUEPRINTADV183304</v>
      </c>
      <c r="H1036" t="str">
        <f t="shared" si="96"/>
        <v>088141165A</v>
      </c>
      <c r="I1036" t="str">
        <f t="shared" si="99"/>
        <v>POTISNI LEŽAJ</v>
      </c>
      <c r="J1036">
        <f t="shared" si="100"/>
        <v>5.7386666666666661</v>
      </c>
      <c r="K1036" t="str">
        <f t="shared" si="101"/>
        <v/>
      </c>
      <c r="L1036" t="str">
        <f t="shared" si="97"/>
        <v>update roba set fabrcena = 5.73866666666667 where katbr = 'ADV183304';</v>
      </c>
    </row>
    <row r="1037" spans="1:12" x14ac:dyDescent="0.25">
      <c r="A1037" t="s">
        <v>1891</v>
      </c>
      <c r="B1037" s="1" t="s">
        <v>1892</v>
      </c>
      <c r="C1037" t="s">
        <v>64</v>
      </c>
      <c r="D1037" t="s">
        <v>7</v>
      </c>
      <c r="E1037">
        <v>1</v>
      </c>
      <c r="F1037">
        <v>646.4</v>
      </c>
      <c r="G1037" t="str">
        <f t="shared" si="98"/>
        <v>BLUEPRINTADV183305</v>
      </c>
      <c r="H1037" t="str">
        <f t="shared" si="96"/>
        <v>0B1141165</v>
      </c>
      <c r="I1037" t="str">
        <f t="shared" si="99"/>
        <v>POTISNI LEŽAJ</v>
      </c>
      <c r="J1037">
        <f t="shared" si="100"/>
        <v>5.3866666666666667</v>
      </c>
      <c r="K1037" t="str">
        <f t="shared" si="101"/>
        <v/>
      </c>
      <c r="L1037" t="str">
        <f t="shared" si="97"/>
        <v>update roba set fabrcena = 5.38666666666667 where katbr = 'ADV183305';</v>
      </c>
    </row>
    <row r="1038" spans="1:12" x14ac:dyDescent="0.25">
      <c r="A1038" t="s">
        <v>1893</v>
      </c>
      <c r="B1038" s="1" t="s">
        <v>1894</v>
      </c>
      <c r="C1038" t="s">
        <v>64</v>
      </c>
      <c r="D1038" t="s">
        <v>7</v>
      </c>
      <c r="E1038">
        <v>1</v>
      </c>
      <c r="F1038">
        <v>1080.32</v>
      </c>
      <c r="G1038" t="str">
        <f t="shared" si="98"/>
        <v>BLUEPRINTADV183306</v>
      </c>
      <c r="H1038" t="str">
        <f t="shared" si="96"/>
        <v>002141170</v>
      </c>
      <c r="I1038" t="str">
        <f t="shared" si="99"/>
        <v>POTISNI LEŽAJ</v>
      </c>
      <c r="J1038">
        <f t="shared" si="100"/>
        <v>9.0026666666666664</v>
      </c>
      <c r="K1038" t="str">
        <f t="shared" si="101"/>
        <v/>
      </c>
      <c r="L1038" t="str">
        <f t="shared" si="97"/>
        <v>update roba set fabrcena = 9.00266666666667 where katbr = 'ADV183306';</v>
      </c>
    </row>
    <row r="1039" spans="1:12" x14ac:dyDescent="0.25">
      <c r="A1039" t="s">
        <v>1895</v>
      </c>
      <c r="B1039" s="1" t="s">
        <v>1896</v>
      </c>
      <c r="C1039" t="s">
        <v>64</v>
      </c>
      <c r="D1039" t="s">
        <v>7</v>
      </c>
      <c r="E1039">
        <v>1</v>
      </c>
      <c r="F1039">
        <v>839.68</v>
      </c>
      <c r="G1039" t="str">
        <f t="shared" si="98"/>
        <v>BLUEPRINTADV183307</v>
      </c>
      <c r="H1039" t="str">
        <f t="shared" si="96"/>
        <v>02T141170C</v>
      </c>
      <c r="I1039" t="str">
        <f t="shared" si="99"/>
        <v>POTISNI LEŽAJ</v>
      </c>
      <c r="J1039">
        <f t="shared" si="100"/>
        <v>6.9973333333333327</v>
      </c>
      <c r="K1039" t="str">
        <f t="shared" si="101"/>
        <v/>
      </c>
      <c r="L1039" t="str">
        <f t="shared" si="97"/>
        <v>update roba set fabrcena = 6.99733333333333 where katbr = 'ADV183307';</v>
      </c>
    </row>
    <row r="1040" spans="1:12" x14ac:dyDescent="0.25">
      <c r="A1040" t="s">
        <v>1897</v>
      </c>
      <c r="B1040" s="1" t="s">
        <v>1898</v>
      </c>
      <c r="C1040" t="s">
        <v>64</v>
      </c>
      <c r="D1040" t="s">
        <v>7</v>
      </c>
      <c r="E1040">
        <v>1</v>
      </c>
      <c r="F1040">
        <v>1538.56</v>
      </c>
      <c r="G1040" t="str">
        <f t="shared" si="98"/>
        <v>BLUEPRINTADV183308</v>
      </c>
      <c r="H1040" t="str">
        <f t="shared" si="96"/>
        <v>02T141153Q</v>
      </c>
      <c r="I1040" t="str">
        <f t="shared" si="99"/>
        <v>POTISNI LEŽAJ</v>
      </c>
      <c r="J1040">
        <f t="shared" si="100"/>
        <v>12.821333333333333</v>
      </c>
      <c r="K1040" t="str">
        <f t="shared" si="101"/>
        <v/>
      </c>
      <c r="L1040" t="str">
        <f t="shared" si="97"/>
        <v>update roba set fabrcena = 12.8213333333333 where katbr = 'ADV183308';</v>
      </c>
    </row>
    <row r="1041" spans="1:12" x14ac:dyDescent="0.25">
      <c r="A1041" t="s">
        <v>1899</v>
      </c>
      <c r="B1041" s="1" t="s">
        <v>1900</v>
      </c>
      <c r="C1041" t="s">
        <v>1901</v>
      </c>
      <c r="D1041" t="s">
        <v>14</v>
      </c>
      <c r="E1041">
        <v>1</v>
      </c>
      <c r="F1041">
        <v>359.68</v>
      </c>
      <c r="G1041" t="str">
        <f t="shared" si="98"/>
        <v>BLUEPRINTADV183311</v>
      </c>
      <c r="H1041" t="str">
        <f t="shared" si="96"/>
        <v>055141124J</v>
      </c>
      <c r="I1041" t="str">
        <f t="shared" si="99"/>
        <v>SET POTISNE LAMELE</v>
      </c>
      <c r="J1041">
        <f t="shared" si="100"/>
        <v>2.9973333333333332</v>
      </c>
      <c r="K1041" t="str">
        <f t="shared" si="101"/>
        <v/>
      </c>
      <c r="L1041" t="str">
        <f t="shared" si="97"/>
        <v>update roba set fabrcena = 2.99733333333333 where katbr = 'ADV183311';</v>
      </c>
    </row>
    <row r="1042" spans="1:12" x14ac:dyDescent="0.25">
      <c r="A1042" t="s">
        <v>1902</v>
      </c>
      <c r="B1042" s="1" t="s">
        <v>1903</v>
      </c>
      <c r="C1042" t="s">
        <v>64</v>
      </c>
      <c r="D1042" t="s">
        <v>7</v>
      </c>
      <c r="E1042">
        <v>1</v>
      </c>
      <c r="F1042">
        <v>753.92</v>
      </c>
      <c r="G1042" t="str">
        <f t="shared" si="98"/>
        <v>BLUEPRINTADV183312</v>
      </c>
      <c r="H1042" t="str">
        <f t="shared" si="96"/>
        <v>111141165A</v>
      </c>
      <c r="I1042" t="str">
        <f t="shared" si="99"/>
        <v>POTISNI LEŽAJ</v>
      </c>
      <c r="J1042">
        <f t="shared" si="100"/>
        <v>6.2826666666666666</v>
      </c>
      <c r="K1042" t="str">
        <f t="shared" si="101"/>
        <v/>
      </c>
      <c r="L1042" t="str">
        <f t="shared" si="97"/>
        <v>update roba set fabrcena = 6.28266666666667 where katbr = 'ADV183312';</v>
      </c>
    </row>
    <row r="1043" spans="1:12" x14ac:dyDescent="0.25">
      <c r="A1043" t="s">
        <v>1904</v>
      </c>
      <c r="B1043" s="1" t="s">
        <v>1905</v>
      </c>
      <c r="C1043" t="s">
        <v>1906</v>
      </c>
      <c r="D1043" t="s">
        <v>7</v>
      </c>
      <c r="E1043">
        <v>1</v>
      </c>
      <c r="F1043">
        <v>1080.32</v>
      </c>
      <c r="G1043" t="str">
        <f t="shared" si="98"/>
        <v>BLUEPRINTADV183313</v>
      </c>
      <c r="H1043" t="str">
        <f t="shared" si="96"/>
        <v>02A141180A</v>
      </c>
      <c r="I1043" t="str">
        <f t="shared" si="99"/>
        <v>ČAURA ZA VADJENJE KVAČILA</v>
      </c>
      <c r="J1043">
        <f t="shared" si="100"/>
        <v>9.0026666666666664</v>
      </c>
      <c r="K1043" t="str">
        <f t="shared" si="101"/>
        <v/>
      </c>
      <c r="L1043" t="str">
        <f t="shared" si="97"/>
        <v>update roba set fabrcena = 9.00266666666667 where katbr = 'ADV183313';</v>
      </c>
    </row>
    <row r="1044" spans="1:12" x14ac:dyDescent="0.25">
      <c r="A1044" t="s">
        <v>1907</v>
      </c>
      <c r="B1044" s="1" t="s">
        <v>1908</v>
      </c>
      <c r="C1044" t="s">
        <v>391</v>
      </c>
      <c r="D1044" t="s">
        <v>14</v>
      </c>
      <c r="E1044">
        <v>1</v>
      </c>
      <c r="F1044">
        <v>839.68</v>
      </c>
      <c r="G1044" t="str">
        <f t="shared" si="98"/>
        <v>BLUEPRINTADV183314</v>
      </c>
      <c r="H1044" t="str">
        <f t="shared" si="96"/>
        <v>N90665001</v>
      </c>
      <c r="I1044" t="str">
        <f t="shared" si="99"/>
        <v>SET VIJAKA</v>
      </c>
      <c r="J1044">
        <f t="shared" si="100"/>
        <v>6.9973333333333327</v>
      </c>
      <c r="K1044" t="str">
        <f t="shared" si="101"/>
        <v/>
      </c>
      <c r="L1044" t="str">
        <f t="shared" si="97"/>
        <v>update roba set fabrcena = 6.99733333333333 where katbr = 'ADV183314';</v>
      </c>
    </row>
    <row r="1045" spans="1:12" x14ac:dyDescent="0.25">
      <c r="A1045" t="s">
        <v>1909</v>
      </c>
      <c r="B1045" s="1"/>
      <c r="C1045" t="s">
        <v>1910</v>
      </c>
      <c r="D1045" t="s">
        <v>14</v>
      </c>
      <c r="E1045">
        <v>1</v>
      </c>
      <c r="F1045">
        <v>643.84</v>
      </c>
      <c r="G1045" t="str">
        <f t="shared" si="98"/>
        <v>BLUEPRINTADV183315</v>
      </c>
      <c r="H1045" t="str">
        <f t="shared" si="96"/>
        <v>ADV183315</v>
      </c>
      <c r="I1045" t="str">
        <f t="shared" si="99"/>
        <v>GARNITURA ZAVRTNJA ZAMAJCA</v>
      </c>
      <c r="J1045">
        <f t="shared" si="100"/>
        <v>5.365333333333334</v>
      </c>
      <c r="K1045" t="str">
        <f t="shared" si="101"/>
        <v/>
      </c>
      <c r="L1045" t="str">
        <f t="shared" si="97"/>
        <v>update roba set fabrcena = 5.36533333333333 where katbr = 'ADV183315';</v>
      </c>
    </row>
    <row r="1046" spans="1:12" x14ac:dyDescent="0.25">
      <c r="A1046" t="s">
        <v>1911</v>
      </c>
      <c r="B1046" s="1" t="s">
        <v>1465</v>
      </c>
      <c r="C1046" t="s">
        <v>66</v>
      </c>
      <c r="D1046" t="s">
        <v>7</v>
      </c>
      <c r="E1046">
        <v>1</v>
      </c>
      <c r="F1046">
        <v>36247.040000000001</v>
      </c>
      <c r="G1046" t="str">
        <f t="shared" si="98"/>
        <v>BLUEPRINTADV183501</v>
      </c>
      <c r="H1046" t="str">
        <f t="shared" si="96"/>
        <v>03G105266CJ</v>
      </c>
      <c r="I1046" t="str">
        <f t="shared" si="99"/>
        <v>ZAMAJAC SA DVOSTRUKOM MASOM</v>
      </c>
      <c r="J1046">
        <f t="shared" si="100"/>
        <v>302.05866666666668</v>
      </c>
      <c r="K1046" t="str">
        <f t="shared" si="101"/>
        <v/>
      </c>
      <c r="L1046" t="str">
        <f t="shared" si="97"/>
        <v>update roba set fabrcena = 302.058666666667 where katbr = 'ADV183501';</v>
      </c>
    </row>
    <row r="1047" spans="1:12" x14ac:dyDescent="0.25">
      <c r="A1047" t="s">
        <v>1912</v>
      </c>
      <c r="B1047" s="1" t="s">
        <v>1467</v>
      </c>
      <c r="C1047" t="s">
        <v>66</v>
      </c>
      <c r="D1047" t="s">
        <v>7</v>
      </c>
      <c r="E1047">
        <v>1</v>
      </c>
      <c r="F1047">
        <v>38076.160000000003</v>
      </c>
      <c r="G1047" t="str">
        <f t="shared" si="98"/>
        <v>BLUEPRINTADV183502</v>
      </c>
      <c r="H1047" t="str">
        <f t="shared" si="96"/>
        <v>03G105266CG</v>
      </c>
      <c r="I1047" t="str">
        <f t="shared" si="99"/>
        <v>ZAMAJAC SA DVOSTRUKOM MASOM</v>
      </c>
      <c r="J1047">
        <f t="shared" si="100"/>
        <v>317.30133333333339</v>
      </c>
      <c r="K1047" t="str">
        <f t="shared" si="101"/>
        <v/>
      </c>
      <c r="L1047" t="str">
        <f t="shared" si="97"/>
        <v>update roba set fabrcena = 317.301333333333 where katbr = 'ADV183502';</v>
      </c>
    </row>
    <row r="1048" spans="1:12" x14ac:dyDescent="0.25">
      <c r="A1048" t="s">
        <v>1913</v>
      </c>
      <c r="B1048" s="1" t="s">
        <v>1469</v>
      </c>
      <c r="C1048" t="s">
        <v>66</v>
      </c>
      <c r="D1048" t="s">
        <v>7</v>
      </c>
      <c r="E1048">
        <v>1</v>
      </c>
      <c r="F1048">
        <v>28669.439999999999</v>
      </c>
      <c r="G1048" t="str">
        <f t="shared" si="98"/>
        <v>BLUEPRINTADV183503</v>
      </c>
      <c r="H1048" t="str">
        <f t="shared" si="96"/>
        <v>03L105266DM</v>
      </c>
      <c r="I1048" t="str">
        <f t="shared" si="99"/>
        <v>ZAMAJAC SA DVOSTRUKOM MASOM</v>
      </c>
      <c r="J1048">
        <f t="shared" si="100"/>
        <v>238.91199999999998</v>
      </c>
      <c r="K1048" t="str">
        <f t="shared" si="101"/>
        <v/>
      </c>
      <c r="L1048" t="str">
        <f t="shared" si="97"/>
        <v>update roba set fabrcena = 238.912 where katbr = 'ADV183503';</v>
      </c>
    </row>
    <row r="1049" spans="1:12" x14ac:dyDescent="0.25">
      <c r="A1049" t="s">
        <v>1914</v>
      </c>
      <c r="B1049" s="1" t="s">
        <v>1471</v>
      </c>
      <c r="C1049" t="s">
        <v>66</v>
      </c>
      <c r="D1049" t="s">
        <v>7</v>
      </c>
      <c r="E1049">
        <v>1</v>
      </c>
      <c r="F1049">
        <v>36538.879999999997</v>
      </c>
      <c r="G1049" t="str">
        <f t="shared" si="98"/>
        <v>BLUEPRINTADV183504</v>
      </c>
      <c r="H1049" t="str">
        <f t="shared" si="96"/>
        <v>076105266C</v>
      </c>
      <c r="I1049" t="str">
        <f t="shared" si="99"/>
        <v>ZAMAJAC SA DVOSTRUKOM MASOM</v>
      </c>
      <c r="J1049">
        <f t="shared" si="100"/>
        <v>304.49066666666664</v>
      </c>
      <c r="K1049" t="str">
        <f t="shared" si="101"/>
        <v/>
      </c>
      <c r="L1049" t="str">
        <f t="shared" si="97"/>
        <v>update roba set fabrcena = 304.490666666667 where katbr = 'ADV183504';</v>
      </c>
    </row>
    <row r="1050" spans="1:12" x14ac:dyDescent="0.25">
      <c r="A1050" t="s">
        <v>1915</v>
      </c>
      <c r="B1050" s="1" t="s">
        <v>1473</v>
      </c>
      <c r="C1050" t="s">
        <v>66</v>
      </c>
      <c r="D1050" t="s">
        <v>7</v>
      </c>
      <c r="E1050">
        <v>1</v>
      </c>
      <c r="F1050">
        <v>30129.919999999998</v>
      </c>
      <c r="G1050" t="str">
        <f t="shared" si="98"/>
        <v>BLUEPRINTADV183505</v>
      </c>
      <c r="H1050" t="str">
        <f t="shared" si="96"/>
        <v>070105266Q</v>
      </c>
      <c r="I1050" t="str">
        <f t="shared" si="99"/>
        <v>ZAMAJAC SA DVOSTRUKOM MASOM</v>
      </c>
      <c r="J1050">
        <f t="shared" si="100"/>
        <v>251.08266666666665</v>
      </c>
      <c r="K1050" t="str">
        <f t="shared" si="101"/>
        <v/>
      </c>
      <c r="L1050" t="str">
        <f t="shared" si="97"/>
        <v>update roba set fabrcena = 251.082666666667 where katbr = 'ADV183505';</v>
      </c>
    </row>
    <row r="1051" spans="1:12" x14ac:dyDescent="0.25">
      <c r="A1051" t="s">
        <v>1916</v>
      </c>
      <c r="B1051" s="1" t="s">
        <v>1475</v>
      </c>
      <c r="C1051" t="s">
        <v>66</v>
      </c>
      <c r="D1051" t="s">
        <v>7</v>
      </c>
      <c r="E1051">
        <v>1</v>
      </c>
      <c r="F1051">
        <v>36440.32</v>
      </c>
      <c r="G1051" t="str">
        <f t="shared" si="98"/>
        <v>BLUEPRINTADV183506</v>
      </c>
      <c r="H1051" t="str">
        <f t="shared" si="96"/>
        <v>070105266P</v>
      </c>
      <c r="I1051" t="str">
        <f t="shared" si="99"/>
        <v>ZAMAJAC SA DVOSTRUKOM MASOM</v>
      </c>
      <c r="J1051">
        <f t="shared" si="100"/>
        <v>303.66933333333333</v>
      </c>
      <c r="K1051" t="str">
        <f t="shared" si="101"/>
        <v/>
      </c>
      <c r="L1051" t="str">
        <f t="shared" si="97"/>
        <v>update roba set fabrcena = 303.669333333333 where katbr = 'ADV183506';</v>
      </c>
    </row>
    <row r="1052" spans="1:12" x14ac:dyDescent="0.25">
      <c r="A1052" t="s">
        <v>1917</v>
      </c>
      <c r="B1052" s="1" t="s">
        <v>1477</v>
      </c>
      <c r="C1052" t="s">
        <v>66</v>
      </c>
      <c r="D1052" t="s">
        <v>7</v>
      </c>
      <c r="E1052">
        <v>1</v>
      </c>
      <c r="F1052">
        <v>27435.52</v>
      </c>
      <c r="G1052" t="str">
        <f t="shared" si="98"/>
        <v>BLUEPRINTADV183507</v>
      </c>
      <c r="H1052" t="str">
        <f t="shared" si="96"/>
        <v>03L105266E</v>
      </c>
      <c r="I1052" t="str">
        <f t="shared" si="99"/>
        <v>ZAMAJAC SA DVOSTRUKOM MASOM</v>
      </c>
      <c r="J1052">
        <f t="shared" si="100"/>
        <v>228.62933333333334</v>
      </c>
      <c r="K1052" t="str">
        <f t="shared" si="101"/>
        <v/>
      </c>
      <c r="L1052" t="str">
        <f t="shared" si="97"/>
        <v>update roba set fabrcena = 228.629333333333 where katbr = 'ADV183507';</v>
      </c>
    </row>
    <row r="1053" spans="1:12" x14ac:dyDescent="0.25">
      <c r="A1053" t="s">
        <v>1918</v>
      </c>
      <c r="B1053" s="1" t="s">
        <v>1479</v>
      </c>
      <c r="C1053" t="s">
        <v>66</v>
      </c>
      <c r="D1053" t="s">
        <v>7</v>
      </c>
      <c r="E1053">
        <v>1</v>
      </c>
      <c r="F1053">
        <v>28645.119999999999</v>
      </c>
      <c r="G1053" t="str">
        <f t="shared" si="98"/>
        <v>BLUEPRINTADV183508</v>
      </c>
      <c r="H1053" t="str">
        <f t="shared" si="96"/>
        <v>03G105266BH</v>
      </c>
      <c r="I1053" t="str">
        <f t="shared" si="99"/>
        <v>ZAMAJAC SA DVOSTRUKOM MASOM</v>
      </c>
      <c r="J1053">
        <f t="shared" si="100"/>
        <v>238.70933333333332</v>
      </c>
      <c r="K1053" t="str">
        <f t="shared" si="101"/>
        <v/>
      </c>
      <c r="L1053" t="str">
        <f t="shared" si="97"/>
        <v>update roba set fabrcena = 238.709333333333 where katbr = 'ADV183508';</v>
      </c>
    </row>
    <row r="1054" spans="1:12" x14ac:dyDescent="0.25">
      <c r="A1054" t="s">
        <v>1919</v>
      </c>
      <c r="B1054" s="1" t="s">
        <v>1481</v>
      </c>
      <c r="C1054" t="s">
        <v>66</v>
      </c>
      <c r="D1054" t="s">
        <v>7</v>
      </c>
      <c r="E1054">
        <v>1</v>
      </c>
      <c r="F1054">
        <v>28098.560000000001</v>
      </c>
      <c r="G1054" t="str">
        <f t="shared" si="98"/>
        <v>BLUEPRINTADV183509</v>
      </c>
      <c r="H1054" t="str">
        <f t="shared" ref="H1054:H1117" si="102">IF(B1054&lt;&gt;"",SUBSTITUTE(SUBSTITUTE(B1054,"-", ""), " ", ""), A1054)</f>
        <v>038105266AN</v>
      </c>
      <c r="I1054" t="str">
        <f t="shared" si="99"/>
        <v>ZAMAJAC SA DVOSTRUKOM MASOM</v>
      </c>
      <c r="J1054">
        <f t="shared" si="100"/>
        <v>234.15466666666669</v>
      </c>
      <c r="K1054" t="str">
        <f t="shared" si="101"/>
        <v/>
      </c>
      <c r="L1054" t="str">
        <f t="shared" si="97"/>
        <v>update roba set fabrcena = 234.154666666667 where katbr = 'ADV183509';</v>
      </c>
    </row>
    <row r="1055" spans="1:12" x14ac:dyDescent="0.25">
      <c r="A1055" t="s">
        <v>1920</v>
      </c>
      <c r="B1055" s="1" t="s">
        <v>1485</v>
      </c>
      <c r="C1055" t="s">
        <v>66</v>
      </c>
      <c r="D1055" t="s">
        <v>7</v>
      </c>
      <c r="E1055">
        <v>1</v>
      </c>
      <c r="F1055">
        <v>33233.919999999998</v>
      </c>
      <c r="G1055" t="str">
        <f t="shared" si="98"/>
        <v>BLUEPRINTADV183510</v>
      </c>
      <c r="H1055" t="str">
        <f t="shared" si="102"/>
        <v>038105266BA</v>
      </c>
      <c r="I1055" t="str">
        <f t="shared" si="99"/>
        <v>ZAMAJAC SA DVOSTRUKOM MASOM</v>
      </c>
      <c r="J1055">
        <f t="shared" si="100"/>
        <v>276.9493333333333</v>
      </c>
      <c r="K1055" t="str">
        <f t="shared" si="101"/>
        <v/>
      </c>
      <c r="L1055" t="str">
        <f t="shared" si="97"/>
        <v>update roba set fabrcena = 276.949333333333 where katbr = 'ADV183510';</v>
      </c>
    </row>
    <row r="1056" spans="1:12" x14ac:dyDescent="0.25">
      <c r="A1056" t="s">
        <v>1921</v>
      </c>
      <c r="B1056" s="1" t="s">
        <v>1487</v>
      </c>
      <c r="C1056" t="s">
        <v>1922</v>
      </c>
      <c r="D1056" t="s">
        <v>14</v>
      </c>
      <c r="E1056">
        <v>1</v>
      </c>
      <c r="F1056">
        <v>35879.68</v>
      </c>
      <c r="G1056" t="str">
        <f t="shared" si="98"/>
        <v>BLUEPRINTADV183511</v>
      </c>
      <c r="H1056" t="str">
        <f t="shared" si="102"/>
        <v>074105266N</v>
      </c>
      <c r="I1056" t="str">
        <f t="shared" si="99"/>
        <v>ZAMAJAC</v>
      </c>
      <c r="J1056">
        <f t="shared" si="100"/>
        <v>298.99733333333336</v>
      </c>
      <c r="K1056" t="str">
        <f t="shared" si="101"/>
        <v/>
      </c>
      <c r="L1056" t="str">
        <f t="shared" si="97"/>
        <v>update roba set fabrcena = 298.997333333333 where katbr = 'ADV183511';</v>
      </c>
    </row>
    <row r="1057" spans="1:12" x14ac:dyDescent="0.25">
      <c r="A1057" t="s">
        <v>1923</v>
      </c>
      <c r="B1057" s="1"/>
      <c r="C1057" t="s">
        <v>66</v>
      </c>
      <c r="D1057" t="s">
        <v>7</v>
      </c>
      <c r="E1057">
        <v>1</v>
      </c>
      <c r="F1057">
        <v>30394.880000000001</v>
      </c>
      <c r="G1057" t="str">
        <f t="shared" si="98"/>
        <v>BLUEPRINTADV183512</v>
      </c>
      <c r="H1057" t="str">
        <f t="shared" si="102"/>
        <v>ADV183512</v>
      </c>
      <c r="I1057" t="str">
        <f t="shared" si="99"/>
        <v>ZAMAJAC SA DVOSTRUKOM MASOM</v>
      </c>
      <c r="J1057">
        <f t="shared" si="100"/>
        <v>253.29066666666668</v>
      </c>
      <c r="K1057" t="str">
        <f t="shared" si="101"/>
        <v/>
      </c>
      <c r="L1057" t="str">
        <f t="shared" si="97"/>
        <v>update roba set fabrcena = 253.290666666667 where katbr = 'ADV183512';</v>
      </c>
    </row>
    <row r="1058" spans="1:12" x14ac:dyDescent="0.25">
      <c r="A1058" t="s">
        <v>1924</v>
      </c>
      <c r="B1058" s="1" t="s">
        <v>626</v>
      </c>
      <c r="C1058" t="s">
        <v>8</v>
      </c>
      <c r="D1058" t="s">
        <v>7</v>
      </c>
      <c r="E1058">
        <v>1</v>
      </c>
      <c r="F1058">
        <v>3840</v>
      </c>
      <c r="G1058" t="str">
        <f t="shared" si="98"/>
        <v>BLUEPRINTADV183601</v>
      </c>
      <c r="H1058" t="str">
        <f t="shared" si="102"/>
        <v>006141165C</v>
      </c>
      <c r="I1058" t="str">
        <f t="shared" si="99"/>
        <v>CENTRALNI POTISKIVAČ</v>
      </c>
      <c r="J1058">
        <f t="shared" si="100"/>
        <v>32</v>
      </c>
      <c r="K1058" t="str">
        <f t="shared" si="101"/>
        <v/>
      </c>
      <c r="L1058" t="str">
        <f t="shared" si="97"/>
        <v>update roba set fabrcena = 32 where katbr = 'ADV183601';</v>
      </c>
    </row>
    <row r="1059" spans="1:12" x14ac:dyDescent="0.25">
      <c r="A1059" t="s">
        <v>1925</v>
      </c>
      <c r="B1059" s="1" t="s">
        <v>1926</v>
      </c>
      <c r="C1059" t="s">
        <v>8</v>
      </c>
      <c r="D1059" t="s">
        <v>7</v>
      </c>
      <c r="E1059">
        <v>1</v>
      </c>
      <c r="F1059">
        <v>2964.48</v>
      </c>
      <c r="G1059" t="str">
        <f t="shared" si="98"/>
        <v>BLUEPRINTADV183602</v>
      </c>
      <c r="H1059" t="str">
        <f t="shared" si="102"/>
        <v>02F141671B</v>
      </c>
      <c r="I1059" t="str">
        <f t="shared" si="99"/>
        <v>CENTRALNI POTISKIVAČ</v>
      </c>
      <c r="J1059">
        <f t="shared" si="100"/>
        <v>24.704000000000001</v>
      </c>
      <c r="K1059" t="str">
        <f t="shared" si="101"/>
        <v/>
      </c>
      <c r="L1059" t="str">
        <f t="shared" si="97"/>
        <v>update roba set fabrcena = 24.704 where katbr = 'ADV183602';</v>
      </c>
    </row>
    <row r="1060" spans="1:12" x14ac:dyDescent="0.25">
      <c r="A1060" t="s">
        <v>1927</v>
      </c>
      <c r="B1060" s="1" t="s">
        <v>1928</v>
      </c>
      <c r="C1060" t="s">
        <v>8</v>
      </c>
      <c r="D1060" t="s">
        <v>7</v>
      </c>
      <c r="E1060">
        <v>1</v>
      </c>
      <c r="F1060">
        <v>3522.56</v>
      </c>
      <c r="G1060" t="str">
        <f t="shared" si="98"/>
        <v>BLUEPRINTADV183603</v>
      </c>
      <c r="H1060" t="str">
        <f t="shared" si="102"/>
        <v>0A5141671N</v>
      </c>
      <c r="I1060" t="str">
        <f t="shared" si="99"/>
        <v>CENTRALNI POTISKIVAČ</v>
      </c>
      <c r="J1060">
        <f t="shared" si="100"/>
        <v>29.354666666666667</v>
      </c>
      <c r="K1060" t="str">
        <f t="shared" si="101"/>
        <v/>
      </c>
      <c r="L1060" t="str">
        <f t="shared" si="97"/>
        <v>update roba set fabrcena = 29.3546666666667 where katbr = 'ADV183603';</v>
      </c>
    </row>
    <row r="1061" spans="1:12" x14ac:dyDescent="0.25">
      <c r="A1061" t="s">
        <v>1929</v>
      </c>
      <c r="B1061" s="1" t="s">
        <v>1930</v>
      </c>
      <c r="C1061" t="s">
        <v>13</v>
      </c>
      <c r="D1061" t="s">
        <v>14</v>
      </c>
      <c r="E1061">
        <v>1</v>
      </c>
      <c r="F1061">
        <v>3719.68</v>
      </c>
      <c r="G1061" t="str">
        <f t="shared" si="98"/>
        <v>BLUEPRINTADW193001</v>
      </c>
      <c r="H1061" t="str">
        <f t="shared" si="102"/>
        <v>1606684</v>
      </c>
      <c r="I1061" t="str">
        <f t="shared" si="99"/>
        <v>SET KVAČILA</v>
      </c>
      <c r="J1061">
        <f t="shared" si="100"/>
        <v>30.997333333333334</v>
      </c>
      <c r="K1061" t="str">
        <f t="shared" si="101"/>
        <v/>
      </c>
      <c r="L1061" t="str">
        <f t="shared" si="97"/>
        <v>update roba set fabrcena = 30.9973333333333 where katbr = 'ADW193001';</v>
      </c>
    </row>
    <row r="1062" spans="1:12" x14ac:dyDescent="0.25">
      <c r="A1062" t="s">
        <v>1931</v>
      </c>
      <c r="B1062" s="1" t="s">
        <v>1932</v>
      </c>
      <c r="C1062" t="s">
        <v>13</v>
      </c>
      <c r="D1062" t="s">
        <v>14</v>
      </c>
      <c r="E1062">
        <v>1</v>
      </c>
      <c r="F1062">
        <v>3480.32</v>
      </c>
      <c r="G1062" t="str">
        <f t="shared" si="98"/>
        <v>BLUEPRINTADW193002</v>
      </c>
      <c r="H1062" t="str">
        <f t="shared" si="102"/>
        <v>1606954</v>
      </c>
      <c r="I1062" t="str">
        <f t="shared" si="99"/>
        <v>SET KVAČILA</v>
      </c>
      <c r="J1062">
        <f t="shared" si="100"/>
        <v>29.002666666666666</v>
      </c>
      <c r="K1062" t="str">
        <f t="shared" si="101"/>
        <v/>
      </c>
      <c r="L1062" t="str">
        <f t="shared" si="97"/>
        <v>update roba set fabrcena = 29.0026666666667 where katbr = 'ADW193002';</v>
      </c>
    </row>
    <row r="1063" spans="1:12" x14ac:dyDescent="0.25">
      <c r="A1063" t="s">
        <v>1933</v>
      </c>
      <c r="B1063" s="1" t="s">
        <v>1934</v>
      </c>
      <c r="C1063" t="s">
        <v>13</v>
      </c>
      <c r="D1063" t="s">
        <v>14</v>
      </c>
      <c r="E1063">
        <v>1</v>
      </c>
      <c r="F1063">
        <v>4920.32</v>
      </c>
      <c r="G1063" t="str">
        <f t="shared" si="98"/>
        <v>BLUEPRINTADW193003</v>
      </c>
      <c r="H1063" t="str">
        <f t="shared" si="102"/>
        <v>1606627</v>
      </c>
      <c r="I1063" t="str">
        <f t="shared" si="99"/>
        <v>SET KVAČILA</v>
      </c>
      <c r="J1063">
        <f t="shared" si="100"/>
        <v>41.002666666666663</v>
      </c>
      <c r="K1063" t="str">
        <f t="shared" si="101"/>
        <v/>
      </c>
      <c r="L1063" t="str">
        <f t="shared" si="97"/>
        <v>update roba set fabrcena = 41.0026666666667 where katbr = 'ADW193003';</v>
      </c>
    </row>
    <row r="1064" spans="1:12" x14ac:dyDescent="0.25">
      <c r="A1064" t="s">
        <v>1935</v>
      </c>
      <c r="B1064" s="1" t="s">
        <v>1936</v>
      </c>
      <c r="C1064" t="s">
        <v>13</v>
      </c>
      <c r="D1064" t="s">
        <v>14</v>
      </c>
      <c r="E1064">
        <v>1</v>
      </c>
      <c r="F1064">
        <v>4199.68</v>
      </c>
      <c r="G1064" t="str">
        <f t="shared" si="98"/>
        <v>BLUEPRINTADW193004</v>
      </c>
      <c r="H1064" t="str">
        <f t="shared" si="102"/>
        <v>1606961</v>
      </c>
      <c r="I1064" t="str">
        <f t="shared" si="99"/>
        <v>SET KVAČILA</v>
      </c>
      <c r="J1064">
        <f t="shared" si="100"/>
        <v>34.997333333333337</v>
      </c>
      <c r="K1064" t="str">
        <f t="shared" si="101"/>
        <v/>
      </c>
      <c r="L1064" t="str">
        <f t="shared" si="97"/>
        <v>update roba set fabrcena = 34.9973333333333 where katbr = 'ADW193004';</v>
      </c>
    </row>
    <row r="1065" spans="1:12" x14ac:dyDescent="0.25">
      <c r="A1065" t="s">
        <v>1937</v>
      </c>
      <c r="B1065" s="1" t="s">
        <v>1938</v>
      </c>
      <c r="C1065" t="s">
        <v>13</v>
      </c>
      <c r="D1065" t="s">
        <v>14</v>
      </c>
      <c r="E1065">
        <v>1</v>
      </c>
      <c r="F1065">
        <v>4798.72</v>
      </c>
      <c r="G1065" t="str">
        <f t="shared" si="98"/>
        <v>BLUEPRINTADW193006</v>
      </c>
      <c r="H1065" t="str">
        <f t="shared" si="102"/>
        <v>1606723</v>
      </c>
      <c r="I1065" t="str">
        <f t="shared" si="99"/>
        <v>SET KVAČILA</v>
      </c>
      <c r="J1065">
        <f t="shared" si="100"/>
        <v>39.989333333333335</v>
      </c>
      <c r="K1065" t="str">
        <f t="shared" si="101"/>
        <v/>
      </c>
      <c r="L1065" t="str">
        <f t="shared" si="97"/>
        <v>update roba set fabrcena = 39.9893333333333 where katbr = 'ADW193006';</v>
      </c>
    </row>
    <row r="1066" spans="1:12" x14ac:dyDescent="0.25">
      <c r="A1066" t="s">
        <v>1939</v>
      </c>
      <c r="B1066" s="1" t="s">
        <v>1940</v>
      </c>
      <c r="C1066" t="s">
        <v>13</v>
      </c>
      <c r="D1066" t="s">
        <v>14</v>
      </c>
      <c r="E1066">
        <v>1</v>
      </c>
      <c r="F1066">
        <v>4154.88</v>
      </c>
      <c r="G1066" t="str">
        <f t="shared" si="98"/>
        <v>BLUEPRINTADW193007</v>
      </c>
      <c r="H1066" t="str">
        <f t="shared" si="102"/>
        <v>1606724</v>
      </c>
      <c r="I1066" t="str">
        <f t="shared" si="99"/>
        <v>SET KVAČILA</v>
      </c>
      <c r="J1066">
        <f t="shared" si="100"/>
        <v>34.624000000000002</v>
      </c>
      <c r="K1066" t="str">
        <f t="shared" si="101"/>
        <v/>
      </c>
      <c r="L1066" t="str">
        <f t="shared" si="97"/>
        <v>update roba set fabrcena = 34.624 where katbr = 'ADW193007';</v>
      </c>
    </row>
    <row r="1067" spans="1:12" x14ac:dyDescent="0.25">
      <c r="A1067" t="s">
        <v>1941</v>
      </c>
      <c r="B1067" s="1" t="s">
        <v>2358</v>
      </c>
      <c r="C1067" t="s">
        <v>13</v>
      </c>
      <c r="D1067" t="s">
        <v>14</v>
      </c>
      <c r="E1067">
        <v>1</v>
      </c>
      <c r="F1067">
        <v>4230.3999999999996</v>
      </c>
      <c r="G1067" t="str">
        <f t="shared" si="98"/>
        <v>BLUEPRINTADW193008</v>
      </c>
      <c r="H1067" t="str">
        <f t="shared" si="102"/>
        <v>1606205</v>
      </c>
      <c r="I1067" t="str">
        <f t="shared" si="99"/>
        <v>SET KVAČILA</v>
      </c>
      <c r="J1067">
        <f t="shared" si="100"/>
        <v>35.25333333333333</v>
      </c>
      <c r="K1067" t="str">
        <f t="shared" si="101"/>
        <v/>
      </c>
      <c r="L1067" t="str">
        <f t="shared" si="97"/>
        <v>update roba set fabrcena = 35.2533333333333 where katbr = 'ADW193008';</v>
      </c>
    </row>
    <row r="1068" spans="1:12" x14ac:dyDescent="0.25">
      <c r="A1068" t="s">
        <v>1942</v>
      </c>
      <c r="B1068" s="1" t="s">
        <v>1943</v>
      </c>
      <c r="C1068" t="s">
        <v>13</v>
      </c>
      <c r="D1068" t="s">
        <v>14</v>
      </c>
      <c r="E1068">
        <v>1</v>
      </c>
      <c r="F1068">
        <v>5084.16</v>
      </c>
      <c r="G1068" t="str">
        <f t="shared" si="98"/>
        <v>BLUEPRINTADW193010</v>
      </c>
      <c r="H1068" t="str">
        <f t="shared" si="102"/>
        <v>1606964</v>
      </c>
      <c r="I1068" t="str">
        <f t="shared" si="99"/>
        <v>SET KVAČILA</v>
      </c>
      <c r="J1068">
        <f t="shared" si="100"/>
        <v>42.368000000000002</v>
      </c>
      <c r="K1068" t="str">
        <f t="shared" si="101"/>
        <v/>
      </c>
      <c r="L1068" t="str">
        <f t="shared" si="97"/>
        <v>update roba set fabrcena = 42.368 where katbr = 'ADW193010';</v>
      </c>
    </row>
    <row r="1069" spans="1:12" x14ac:dyDescent="0.25">
      <c r="A1069" t="s">
        <v>1944</v>
      </c>
      <c r="B1069" s="1" t="s">
        <v>1945</v>
      </c>
      <c r="C1069" t="s">
        <v>13</v>
      </c>
      <c r="D1069" t="s">
        <v>14</v>
      </c>
      <c r="E1069">
        <v>1</v>
      </c>
      <c r="F1069">
        <v>17794.560000000001</v>
      </c>
      <c r="G1069" t="str">
        <f t="shared" si="98"/>
        <v>BLUEPRINTADW1930100</v>
      </c>
      <c r="H1069" t="str">
        <f t="shared" si="102"/>
        <v>93192580S1</v>
      </c>
      <c r="I1069" t="str">
        <f t="shared" si="99"/>
        <v>SET KVAČILA</v>
      </c>
      <c r="J1069">
        <f t="shared" si="100"/>
        <v>148.28800000000001</v>
      </c>
      <c r="K1069" t="str">
        <f t="shared" si="101"/>
        <v/>
      </c>
      <c r="L1069" t="str">
        <f t="shared" si="97"/>
        <v>update roba set fabrcena = 148.288 where katbr = 'ADW1930100';</v>
      </c>
    </row>
    <row r="1070" spans="1:12" x14ac:dyDescent="0.25">
      <c r="A1070" t="s">
        <v>1946</v>
      </c>
      <c r="B1070" s="1" t="s">
        <v>1947</v>
      </c>
      <c r="C1070" t="s">
        <v>13</v>
      </c>
      <c r="D1070" t="s">
        <v>14</v>
      </c>
      <c r="E1070">
        <v>1</v>
      </c>
      <c r="F1070">
        <v>11496.96</v>
      </c>
      <c r="G1070" t="str">
        <f t="shared" si="98"/>
        <v>BLUEPRINTADW1930101</v>
      </c>
      <c r="H1070" t="str">
        <f t="shared" si="102"/>
        <v>1606517</v>
      </c>
      <c r="I1070" t="str">
        <f t="shared" si="99"/>
        <v>SET KVAČILA</v>
      </c>
      <c r="J1070">
        <f t="shared" si="100"/>
        <v>95.807999999999993</v>
      </c>
      <c r="K1070" t="str">
        <f t="shared" si="101"/>
        <v/>
      </c>
      <c r="L1070" t="str">
        <f t="shared" si="97"/>
        <v>update roba set fabrcena = 95.808 where katbr = 'ADW1930101';</v>
      </c>
    </row>
    <row r="1071" spans="1:12" x14ac:dyDescent="0.25">
      <c r="A1071" t="s">
        <v>1948</v>
      </c>
      <c r="B1071" s="1" t="s">
        <v>1949</v>
      </c>
      <c r="C1071" t="s">
        <v>13</v>
      </c>
      <c r="D1071" t="s">
        <v>14</v>
      </c>
      <c r="E1071">
        <v>1</v>
      </c>
      <c r="F1071">
        <v>9103.36</v>
      </c>
      <c r="G1071" t="str">
        <f t="shared" si="98"/>
        <v>BLUEPRINTADW1930103</v>
      </c>
      <c r="H1071" t="str">
        <f t="shared" si="102"/>
        <v>1606518</v>
      </c>
      <c r="I1071" t="str">
        <f t="shared" si="99"/>
        <v>SET KVAČILA</v>
      </c>
      <c r="J1071">
        <f t="shared" si="100"/>
        <v>75.861333333333334</v>
      </c>
      <c r="K1071" t="str">
        <f t="shared" si="101"/>
        <v/>
      </c>
      <c r="L1071" t="str">
        <f t="shared" si="97"/>
        <v>update roba set fabrcena = 75.8613333333333 where katbr = 'ADW1930103';</v>
      </c>
    </row>
    <row r="1072" spans="1:12" x14ac:dyDescent="0.25">
      <c r="A1072" t="s">
        <v>1950</v>
      </c>
      <c r="B1072" s="1" t="s">
        <v>1951</v>
      </c>
      <c r="C1072" t="s">
        <v>13</v>
      </c>
      <c r="D1072" t="s">
        <v>14</v>
      </c>
      <c r="E1072">
        <v>1</v>
      </c>
      <c r="F1072">
        <v>5671.68</v>
      </c>
      <c r="G1072" t="str">
        <f t="shared" si="98"/>
        <v>BLUEPRINTADW1930104</v>
      </c>
      <c r="H1072" t="str">
        <f t="shared" si="102"/>
        <v>1629104</v>
      </c>
      <c r="I1072" t="str">
        <f t="shared" si="99"/>
        <v>SET KVAČILA</v>
      </c>
      <c r="J1072">
        <f t="shared" si="100"/>
        <v>47.264000000000003</v>
      </c>
      <c r="K1072" t="str">
        <f t="shared" si="101"/>
        <v/>
      </c>
      <c r="L1072" t="str">
        <f t="shared" si="97"/>
        <v>update roba set fabrcena = 47.264 where katbr = 'ADW1930104';</v>
      </c>
    </row>
    <row r="1073" spans="1:12" x14ac:dyDescent="0.25">
      <c r="A1073" t="s">
        <v>1952</v>
      </c>
      <c r="B1073" s="1" t="s">
        <v>1953</v>
      </c>
      <c r="C1073" t="s">
        <v>13</v>
      </c>
      <c r="D1073" t="s">
        <v>14</v>
      </c>
      <c r="E1073">
        <v>1</v>
      </c>
      <c r="F1073">
        <v>8129.28</v>
      </c>
      <c r="G1073" t="str">
        <f t="shared" si="98"/>
        <v>BLUEPRINTADW1930105</v>
      </c>
      <c r="H1073" t="str">
        <f t="shared" si="102"/>
        <v>666092S1</v>
      </c>
      <c r="I1073" t="str">
        <f t="shared" si="99"/>
        <v>SET KVAČILA</v>
      </c>
      <c r="J1073">
        <f t="shared" si="100"/>
        <v>67.744</v>
      </c>
      <c r="K1073" t="str">
        <f t="shared" si="101"/>
        <v/>
      </c>
      <c r="L1073" t="str">
        <f t="shared" si="97"/>
        <v>update roba set fabrcena = 67.744 where katbr = 'ADW1930105';</v>
      </c>
    </row>
    <row r="1074" spans="1:12" x14ac:dyDescent="0.25">
      <c r="A1074" t="s">
        <v>1954</v>
      </c>
      <c r="B1074" s="1" t="s">
        <v>1955</v>
      </c>
      <c r="C1074" t="s">
        <v>13</v>
      </c>
      <c r="D1074" t="s">
        <v>14</v>
      </c>
      <c r="E1074">
        <v>1</v>
      </c>
      <c r="F1074">
        <v>4710.3999999999996</v>
      </c>
      <c r="G1074" t="str">
        <f t="shared" si="98"/>
        <v>BLUEPRINTADW1930106</v>
      </c>
      <c r="H1074" t="str">
        <f t="shared" si="102"/>
        <v>1629111</v>
      </c>
      <c r="I1074" t="str">
        <f t="shared" si="99"/>
        <v>SET KVAČILA</v>
      </c>
      <c r="J1074">
        <f t="shared" si="100"/>
        <v>39.25333333333333</v>
      </c>
      <c r="K1074" t="str">
        <f t="shared" si="101"/>
        <v/>
      </c>
      <c r="L1074" t="str">
        <f t="shared" si="97"/>
        <v>update roba set fabrcena = 39.2533333333333 where katbr = 'ADW1930106';</v>
      </c>
    </row>
    <row r="1075" spans="1:12" x14ac:dyDescent="0.25">
      <c r="A1075" t="s">
        <v>1956</v>
      </c>
      <c r="B1075" s="1" t="s">
        <v>1957</v>
      </c>
      <c r="C1075" t="s">
        <v>13</v>
      </c>
      <c r="D1075" t="s">
        <v>14</v>
      </c>
      <c r="E1075">
        <v>1</v>
      </c>
      <c r="F1075">
        <v>8400.64</v>
      </c>
      <c r="G1075" t="str">
        <f t="shared" si="98"/>
        <v>BLUEPRINTADW1930107</v>
      </c>
      <c r="H1075" t="str">
        <f t="shared" si="102"/>
        <v>6606016</v>
      </c>
      <c r="I1075" t="str">
        <f t="shared" si="99"/>
        <v>SET KVAČILA</v>
      </c>
      <c r="J1075">
        <f t="shared" si="100"/>
        <v>70.005333333333326</v>
      </c>
      <c r="K1075" t="str">
        <f t="shared" si="101"/>
        <v/>
      </c>
      <c r="L1075" t="str">
        <f t="shared" si="97"/>
        <v>update roba set fabrcena = 70.0053333333333 where katbr = 'ADW1930107';</v>
      </c>
    </row>
    <row r="1076" spans="1:12" x14ac:dyDescent="0.25">
      <c r="A1076" t="s">
        <v>1958</v>
      </c>
      <c r="B1076" s="1" t="s">
        <v>1959</v>
      </c>
      <c r="C1076" t="s">
        <v>13</v>
      </c>
      <c r="D1076" t="s">
        <v>14</v>
      </c>
      <c r="E1076">
        <v>1</v>
      </c>
      <c r="F1076">
        <v>12000</v>
      </c>
      <c r="G1076" t="str">
        <f t="shared" si="98"/>
        <v>BLUEPRINTADW1930108</v>
      </c>
      <c r="H1076" t="str">
        <f t="shared" si="102"/>
        <v>6606016S1</v>
      </c>
      <c r="I1076" t="str">
        <f t="shared" si="99"/>
        <v>SET KVAČILA</v>
      </c>
      <c r="J1076">
        <f t="shared" si="100"/>
        <v>100</v>
      </c>
      <c r="K1076" t="str">
        <f t="shared" si="101"/>
        <v/>
      </c>
      <c r="L1076" t="str">
        <f t="shared" si="97"/>
        <v>update roba set fabrcena = 100 where katbr = 'ADW1930108';</v>
      </c>
    </row>
    <row r="1077" spans="1:12" x14ac:dyDescent="0.25">
      <c r="A1077" t="s">
        <v>1960</v>
      </c>
      <c r="B1077" s="1" t="s">
        <v>2359</v>
      </c>
      <c r="C1077" t="s">
        <v>13</v>
      </c>
      <c r="D1077" t="s">
        <v>14</v>
      </c>
      <c r="E1077">
        <v>1</v>
      </c>
      <c r="F1077">
        <v>11040</v>
      </c>
      <c r="G1077" t="str">
        <f t="shared" si="98"/>
        <v>BLUEPRINTADW1930109</v>
      </c>
      <c r="H1077" t="str">
        <f t="shared" si="102"/>
        <v>55582604</v>
      </c>
      <c r="I1077" t="str">
        <f t="shared" si="99"/>
        <v>SET KVAČILA</v>
      </c>
      <c r="J1077">
        <f t="shared" si="100"/>
        <v>92</v>
      </c>
      <c r="K1077" t="str">
        <f t="shared" si="101"/>
        <v/>
      </c>
      <c r="L1077" t="str">
        <f t="shared" si="97"/>
        <v>update roba set fabrcena = 92 where katbr = 'ADW1930109';</v>
      </c>
    </row>
    <row r="1078" spans="1:12" x14ac:dyDescent="0.25">
      <c r="A1078" t="s">
        <v>1961</v>
      </c>
      <c r="B1078" s="1" t="s">
        <v>1962</v>
      </c>
      <c r="C1078" t="s">
        <v>13</v>
      </c>
      <c r="D1078" t="s">
        <v>14</v>
      </c>
      <c r="E1078">
        <v>1</v>
      </c>
      <c r="F1078">
        <v>8079.36</v>
      </c>
      <c r="G1078" t="str">
        <f t="shared" si="98"/>
        <v>BLUEPRINTADW193011</v>
      </c>
      <c r="H1078" t="str">
        <f t="shared" si="102"/>
        <v>90540757S1</v>
      </c>
      <c r="I1078" t="str">
        <f t="shared" si="99"/>
        <v>SET KVAČILA</v>
      </c>
      <c r="J1078">
        <f t="shared" si="100"/>
        <v>67.328000000000003</v>
      </c>
      <c r="K1078" t="str">
        <f t="shared" si="101"/>
        <v/>
      </c>
      <c r="L1078" t="str">
        <f t="shared" si="97"/>
        <v>update roba set fabrcena = 67.328 where katbr = 'ADW193011';</v>
      </c>
    </row>
    <row r="1079" spans="1:12" x14ac:dyDescent="0.25">
      <c r="A1079" t="s">
        <v>1963</v>
      </c>
      <c r="B1079" s="1" t="s">
        <v>1964</v>
      </c>
      <c r="C1079" t="s">
        <v>13</v>
      </c>
      <c r="D1079" t="s">
        <v>14</v>
      </c>
      <c r="E1079">
        <v>1</v>
      </c>
      <c r="F1079">
        <v>18000.64</v>
      </c>
      <c r="G1079" t="str">
        <f t="shared" si="98"/>
        <v>BLUEPRINTADW1930110</v>
      </c>
      <c r="H1079" t="str">
        <f t="shared" si="102"/>
        <v>55582604S6</v>
      </c>
      <c r="I1079" t="str">
        <f t="shared" si="99"/>
        <v>SET KVAČILA</v>
      </c>
      <c r="J1079">
        <f t="shared" si="100"/>
        <v>150.00533333333334</v>
      </c>
      <c r="K1079" t="str">
        <f t="shared" si="101"/>
        <v/>
      </c>
      <c r="L1079" t="str">
        <f t="shared" si="97"/>
        <v>update roba set fabrcena = 150.005333333333 where katbr = 'ADW1930110';</v>
      </c>
    </row>
    <row r="1080" spans="1:12" x14ac:dyDescent="0.25">
      <c r="A1080" t="s">
        <v>1965</v>
      </c>
      <c r="B1080" s="1" t="s">
        <v>1966</v>
      </c>
      <c r="C1080" t="s">
        <v>13</v>
      </c>
      <c r="D1080" t="s">
        <v>14</v>
      </c>
      <c r="E1080">
        <v>1</v>
      </c>
      <c r="F1080">
        <v>14400</v>
      </c>
      <c r="G1080" t="str">
        <f t="shared" si="98"/>
        <v>BLUEPRINTADW1930111</v>
      </c>
      <c r="H1080" t="str">
        <f t="shared" si="102"/>
        <v>55567979S1</v>
      </c>
      <c r="I1080" t="str">
        <f t="shared" si="99"/>
        <v>SET KVAČILA</v>
      </c>
      <c r="J1080">
        <f t="shared" si="100"/>
        <v>120</v>
      </c>
      <c r="K1080" t="str">
        <f t="shared" si="101"/>
        <v/>
      </c>
      <c r="L1080" t="str">
        <f t="shared" si="97"/>
        <v>update roba set fabrcena = 120 where katbr = 'ADW1930111';</v>
      </c>
    </row>
    <row r="1081" spans="1:12" x14ac:dyDescent="0.25">
      <c r="A1081" t="s">
        <v>1967</v>
      </c>
      <c r="B1081" s="1" t="s">
        <v>1966</v>
      </c>
      <c r="C1081" t="s">
        <v>13</v>
      </c>
      <c r="D1081" t="s">
        <v>14</v>
      </c>
      <c r="E1081">
        <v>1</v>
      </c>
      <c r="F1081">
        <v>8400.64</v>
      </c>
      <c r="G1081" t="str">
        <f t="shared" si="98"/>
        <v>BLUEPRINTADW1930112</v>
      </c>
      <c r="H1081" t="str">
        <f t="shared" si="102"/>
        <v>55567979S1</v>
      </c>
      <c r="I1081" t="str">
        <f t="shared" si="99"/>
        <v>SET KVAČILA</v>
      </c>
      <c r="J1081">
        <f t="shared" si="100"/>
        <v>70.005333333333326</v>
      </c>
      <c r="K1081" t="str">
        <f t="shared" si="101"/>
        <v/>
      </c>
      <c r="L1081" t="str">
        <f t="shared" si="97"/>
        <v>update roba set fabrcena = 70.0053333333333 where katbr = 'ADW1930112';</v>
      </c>
    </row>
    <row r="1082" spans="1:12" x14ac:dyDescent="0.25">
      <c r="A1082" t="s">
        <v>1968</v>
      </c>
      <c r="B1082" s="1" t="s">
        <v>1969</v>
      </c>
      <c r="C1082" t="s">
        <v>13</v>
      </c>
      <c r="D1082" t="s">
        <v>14</v>
      </c>
      <c r="E1082">
        <v>1</v>
      </c>
      <c r="F1082">
        <v>14400</v>
      </c>
      <c r="G1082" t="str">
        <f t="shared" si="98"/>
        <v>BLUEPRINTADW1930113</v>
      </c>
      <c r="H1082" t="str">
        <f t="shared" si="102"/>
        <v>1629100S1</v>
      </c>
      <c r="I1082" t="str">
        <f t="shared" si="99"/>
        <v>SET KVAČILA</v>
      </c>
      <c r="J1082">
        <f t="shared" si="100"/>
        <v>120</v>
      </c>
      <c r="K1082" t="str">
        <f t="shared" si="101"/>
        <v/>
      </c>
      <c r="L1082" t="str">
        <f t="shared" si="97"/>
        <v>update roba set fabrcena = 120 where katbr = 'ADW1930113';</v>
      </c>
    </row>
    <row r="1083" spans="1:12" x14ac:dyDescent="0.25">
      <c r="A1083" t="s">
        <v>1970</v>
      </c>
      <c r="B1083" s="1" t="s">
        <v>1971</v>
      </c>
      <c r="C1083" t="s">
        <v>13</v>
      </c>
      <c r="D1083" t="s">
        <v>14</v>
      </c>
      <c r="E1083">
        <v>1</v>
      </c>
      <c r="F1083">
        <v>8760.32</v>
      </c>
      <c r="G1083" t="str">
        <f t="shared" si="98"/>
        <v>BLUEPRINTADW1930117</v>
      </c>
      <c r="H1083" t="str">
        <f t="shared" si="102"/>
        <v>93175920S1</v>
      </c>
      <c r="I1083" t="str">
        <f t="shared" si="99"/>
        <v>SET KVAČILA</v>
      </c>
      <c r="J1083">
        <f t="shared" si="100"/>
        <v>73.00266666666667</v>
      </c>
      <c r="K1083" t="str">
        <f t="shared" si="101"/>
        <v/>
      </c>
      <c r="L1083" t="str">
        <f t="shared" si="97"/>
        <v>update roba set fabrcena = 73.0026666666667 where katbr = 'ADW1930117';</v>
      </c>
    </row>
    <row r="1084" spans="1:12" x14ac:dyDescent="0.25">
      <c r="A1084" t="s">
        <v>1972</v>
      </c>
      <c r="B1084" s="1" t="s">
        <v>2360</v>
      </c>
      <c r="C1084" t="s">
        <v>13</v>
      </c>
      <c r="D1084" t="s">
        <v>14</v>
      </c>
      <c r="E1084">
        <v>1</v>
      </c>
      <c r="F1084">
        <v>19805.439999999999</v>
      </c>
      <c r="G1084" t="str">
        <f t="shared" si="98"/>
        <v>BLUEPRINTADW1930118</v>
      </c>
      <c r="H1084" t="str">
        <f t="shared" si="102"/>
        <v>55599020</v>
      </c>
      <c r="I1084" t="str">
        <f t="shared" si="99"/>
        <v>SET KVAČILA</v>
      </c>
      <c r="J1084">
        <f t="shared" si="100"/>
        <v>165.04533333333333</v>
      </c>
      <c r="K1084" t="str">
        <f t="shared" si="101"/>
        <v/>
      </c>
      <c r="L1084" t="str">
        <f t="shared" si="97"/>
        <v>update roba set fabrcena = 165.045333333333 where katbr = 'ADW1930118';</v>
      </c>
    </row>
    <row r="1085" spans="1:12" x14ac:dyDescent="0.25">
      <c r="A1085" t="s">
        <v>1973</v>
      </c>
      <c r="B1085" s="1" t="s">
        <v>1974</v>
      </c>
      <c r="C1085" t="s">
        <v>13</v>
      </c>
      <c r="D1085" t="s">
        <v>14</v>
      </c>
      <c r="E1085">
        <v>1</v>
      </c>
      <c r="F1085">
        <v>10200.32</v>
      </c>
      <c r="G1085" t="str">
        <f t="shared" si="98"/>
        <v>BLUEPRINTADW1930119</v>
      </c>
      <c r="H1085" t="str">
        <f t="shared" si="102"/>
        <v>4501613S1</v>
      </c>
      <c r="I1085" t="str">
        <f t="shared" si="99"/>
        <v>SET KVAČILA</v>
      </c>
      <c r="J1085">
        <f t="shared" si="100"/>
        <v>85.00266666666667</v>
      </c>
      <c r="K1085" t="str">
        <f t="shared" si="101"/>
        <v/>
      </c>
      <c r="L1085" t="str">
        <f t="shared" si="97"/>
        <v>update roba set fabrcena = 85.0026666666667 where katbr = 'ADW1930119';</v>
      </c>
    </row>
    <row r="1086" spans="1:12" x14ac:dyDescent="0.25">
      <c r="A1086" t="s">
        <v>1975</v>
      </c>
      <c r="B1086" s="1" t="s">
        <v>1976</v>
      </c>
      <c r="C1086" t="s">
        <v>13</v>
      </c>
      <c r="D1086" t="s">
        <v>14</v>
      </c>
      <c r="E1086">
        <v>1</v>
      </c>
      <c r="F1086">
        <v>4336.6400000000003</v>
      </c>
      <c r="G1086" t="str">
        <f t="shared" si="98"/>
        <v>BLUEPRINTADW193012</v>
      </c>
      <c r="H1086" t="str">
        <f t="shared" si="102"/>
        <v>55594657S2</v>
      </c>
      <c r="I1086" t="str">
        <f t="shared" si="99"/>
        <v>SET KVAČILA</v>
      </c>
      <c r="J1086">
        <f t="shared" si="100"/>
        <v>36.138666666666673</v>
      </c>
      <c r="K1086" t="str">
        <f t="shared" si="101"/>
        <v/>
      </c>
      <c r="L1086" t="str">
        <f t="shared" si="97"/>
        <v>update roba set fabrcena = 36.1386666666667 where katbr = 'ADW193012';</v>
      </c>
    </row>
    <row r="1087" spans="1:12" x14ac:dyDescent="0.25">
      <c r="A1087" t="s">
        <v>1977</v>
      </c>
      <c r="B1087" s="1" t="s">
        <v>1978</v>
      </c>
      <c r="C1087" t="s">
        <v>13</v>
      </c>
      <c r="D1087" t="s">
        <v>14</v>
      </c>
      <c r="E1087">
        <v>1</v>
      </c>
      <c r="F1087">
        <v>13319.68</v>
      </c>
      <c r="G1087" t="str">
        <f t="shared" si="98"/>
        <v>BLUEPRINTADW1930120</v>
      </c>
      <c r="H1087" t="str">
        <f t="shared" si="102"/>
        <v>4415391S2</v>
      </c>
      <c r="I1087" t="str">
        <f t="shared" si="99"/>
        <v>SET KVAČILA</v>
      </c>
      <c r="J1087">
        <f t="shared" si="100"/>
        <v>110.99733333333333</v>
      </c>
      <c r="K1087" t="str">
        <f t="shared" si="101"/>
        <v/>
      </c>
      <c r="L1087" t="str">
        <f t="shared" si="97"/>
        <v>update roba set fabrcena = 110.997333333333 where katbr = 'ADW1930120';</v>
      </c>
    </row>
    <row r="1088" spans="1:12" x14ac:dyDescent="0.25">
      <c r="A1088" t="s">
        <v>1979</v>
      </c>
      <c r="B1088" s="1" t="s">
        <v>1980</v>
      </c>
      <c r="C1088" t="s">
        <v>13</v>
      </c>
      <c r="D1088" t="s">
        <v>14</v>
      </c>
      <c r="E1088">
        <v>1</v>
      </c>
      <c r="F1088">
        <v>35485.440000000002</v>
      </c>
      <c r="G1088" t="str">
        <f t="shared" si="98"/>
        <v>BLUEPRINTADW1930121</v>
      </c>
      <c r="H1088" t="str">
        <f t="shared" si="102"/>
        <v>6606003S1</v>
      </c>
      <c r="I1088" t="str">
        <f t="shared" si="99"/>
        <v>SET KVAČILA</v>
      </c>
      <c r="J1088">
        <f t="shared" si="100"/>
        <v>295.71200000000005</v>
      </c>
      <c r="K1088" t="str">
        <f t="shared" si="101"/>
        <v/>
      </c>
      <c r="L1088" t="str">
        <f t="shared" si="97"/>
        <v>update roba set fabrcena = 295.712 where katbr = 'ADW1930121';</v>
      </c>
    </row>
    <row r="1089" spans="1:12" x14ac:dyDescent="0.25">
      <c r="A1089" t="s">
        <v>1981</v>
      </c>
      <c r="B1089" s="1" t="s">
        <v>1982</v>
      </c>
      <c r="C1089" t="s">
        <v>13</v>
      </c>
      <c r="D1089" t="s">
        <v>14</v>
      </c>
      <c r="E1089">
        <v>1</v>
      </c>
      <c r="F1089">
        <v>31594.240000000002</v>
      </c>
      <c r="G1089" t="str">
        <f t="shared" si="98"/>
        <v>BLUEPRINTADW1930122</v>
      </c>
      <c r="H1089" t="str">
        <f t="shared" si="102"/>
        <v>93194079S1</v>
      </c>
      <c r="I1089" t="str">
        <f t="shared" si="99"/>
        <v>SET KVAČILA</v>
      </c>
      <c r="J1089">
        <f t="shared" si="100"/>
        <v>263.28533333333337</v>
      </c>
      <c r="K1089" t="str">
        <f t="shared" si="101"/>
        <v/>
      </c>
      <c r="L1089" t="str">
        <f t="shared" si="97"/>
        <v>update roba set fabrcena = 263.285333333333 where katbr = 'ADW1930122';</v>
      </c>
    </row>
    <row r="1090" spans="1:12" x14ac:dyDescent="0.25">
      <c r="A1090" t="s">
        <v>1983</v>
      </c>
      <c r="B1090" s="1" t="s">
        <v>1984</v>
      </c>
      <c r="C1090" t="s">
        <v>27</v>
      </c>
      <c r="D1090" t="s">
        <v>14</v>
      </c>
      <c r="E1090">
        <v>1</v>
      </c>
      <c r="F1090">
        <v>10680.32</v>
      </c>
      <c r="G1090" t="str">
        <f t="shared" si="98"/>
        <v>BLUEPRINTADW1930123</v>
      </c>
      <c r="H1090" t="str">
        <f t="shared" si="102"/>
        <v>0666351S3</v>
      </c>
      <c r="I1090" t="str">
        <f t="shared" si="99"/>
        <v>SET KVAČILA</v>
      </c>
      <c r="J1090">
        <f t="shared" si="100"/>
        <v>89.00266666666667</v>
      </c>
      <c r="K1090" t="str">
        <f t="shared" si="101"/>
        <v/>
      </c>
      <c r="L1090" t="str">
        <f t="shared" ref="L1090:L1153" si="103">"update roba set fabrcena = "&amp;J1090&amp;" where katbr = '"&amp;A1090&amp;"';"</f>
        <v>update roba set fabrcena = 89.0026666666667 where katbr = 'ADW1930123';</v>
      </c>
    </row>
    <row r="1091" spans="1:12" x14ac:dyDescent="0.25">
      <c r="A1091" t="s">
        <v>1985</v>
      </c>
      <c r="B1091" s="1" t="s">
        <v>2361</v>
      </c>
      <c r="C1091" t="s">
        <v>27</v>
      </c>
      <c r="D1091" t="s">
        <v>14</v>
      </c>
      <c r="E1091">
        <v>1</v>
      </c>
      <c r="F1091">
        <v>13647.36</v>
      </c>
      <c r="G1091" t="str">
        <f t="shared" ref="G1091:G1154" si="104">"BLUEPRINT"&amp;A1091</f>
        <v>BLUEPRINTADW1930124</v>
      </c>
      <c r="H1091" t="str">
        <f t="shared" si="102"/>
        <v>95518830</v>
      </c>
      <c r="I1091" t="str">
        <f t="shared" ref="I1091:I1154" si="105">UPPER(C1091)</f>
        <v>SET KVAČILA</v>
      </c>
      <c r="J1091">
        <f t="shared" ref="J1091:J1154" si="106">F1091/120</f>
        <v>113.72800000000001</v>
      </c>
      <c r="K1091" t="str">
        <f t="shared" ref="K1091:K1154" si="107">IF(E1091&gt;1,"nesto", "")</f>
        <v/>
      </c>
      <c r="L1091" t="str">
        <f t="shared" si="103"/>
        <v>update roba set fabrcena = 113.728 where katbr = 'ADW1930124';</v>
      </c>
    </row>
    <row r="1092" spans="1:12" x14ac:dyDescent="0.25">
      <c r="A1092" t="s">
        <v>1986</v>
      </c>
      <c r="B1092" s="1" t="s">
        <v>1987</v>
      </c>
      <c r="C1092" t="s">
        <v>27</v>
      </c>
      <c r="D1092" t="s">
        <v>14</v>
      </c>
      <c r="E1092">
        <v>1</v>
      </c>
      <c r="F1092">
        <v>8032</v>
      </c>
      <c r="G1092" t="str">
        <f t="shared" si="104"/>
        <v>BLUEPRINTADW1930125</v>
      </c>
      <c r="H1092" t="str">
        <f t="shared" si="102"/>
        <v>93194210S1</v>
      </c>
      <c r="I1092" t="str">
        <f t="shared" si="105"/>
        <v>SET KVAČILA</v>
      </c>
      <c r="J1092">
        <f t="shared" si="106"/>
        <v>66.933333333333337</v>
      </c>
      <c r="K1092" t="str">
        <f t="shared" si="107"/>
        <v/>
      </c>
      <c r="L1092" t="str">
        <f t="shared" si="103"/>
        <v>update roba set fabrcena = 66.9333333333333 where katbr = 'ADW1930125';</v>
      </c>
    </row>
    <row r="1093" spans="1:12" x14ac:dyDescent="0.25">
      <c r="A1093" t="s">
        <v>1988</v>
      </c>
      <c r="B1093" s="1" t="s">
        <v>1989</v>
      </c>
      <c r="C1093" t="s">
        <v>27</v>
      </c>
      <c r="D1093" t="s">
        <v>14</v>
      </c>
      <c r="E1093">
        <v>1</v>
      </c>
      <c r="F1093">
        <v>11911.68</v>
      </c>
      <c r="G1093" t="str">
        <f t="shared" si="104"/>
        <v>BLUEPRINTADW1930126</v>
      </c>
      <c r="H1093" t="str">
        <f t="shared" si="102"/>
        <v>1732733SK1</v>
      </c>
      <c r="I1093" t="str">
        <f t="shared" si="105"/>
        <v>SET KVAČILA</v>
      </c>
      <c r="J1093">
        <f t="shared" si="106"/>
        <v>99.263999999999996</v>
      </c>
      <c r="K1093" t="str">
        <f t="shared" si="107"/>
        <v/>
      </c>
      <c r="L1093" t="str">
        <f t="shared" si="103"/>
        <v>update roba set fabrcena = 99.264 where katbr = 'ADW1930126';</v>
      </c>
    </row>
    <row r="1094" spans="1:12" x14ac:dyDescent="0.25">
      <c r="A1094" t="s">
        <v>1990</v>
      </c>
      <c r="B1094" s="1" t="s">
        <v>1991</v>
      </c>
      <c r="C1094" t="s">
        <v>13</v>
      </c>
      <c r="D1094" t="s">
        <v>14</v>
      </c>
      <c r="E1094">
        <v>1</v>
      </c>
      <c r="F1094">
        <v>4721.92</v>
      </c>
      <c r="G1094" t="str">
        <f t="shared" si="104"/>
        <v>BLUEPRINTADW193013</v>
      </c>
      <c r="H1094" t="str">
        <f t="shared" si="102"/>
        <v>R1020092</v>
      </c>
      <c r="I1094" t="str">
        <f t="shared" si="105"/>
        <v>SET KVAČILA</v>
      </c>
      <c r="J1094">
        <f t="shared" si="106"/>
        <v>39.349333333333334</v>
      </c>
      <c r="K1094" t="str">
        <f t="shared" si="107"/>
        <v/>
      </c>
      <c r="L1094" t="str">
        <f t="shared" si="103"/>
        <v>update roba set fabrcena = 39.3493333333333 where katbr = 'ADW193013';</v>
      </c>
    </row>
    <row r="1095" spans="1:12" x14ac:dyDescent="0.25">
      <c r="A1095" t="s">
        <v>1992</v>
      </c>
      <c r="B1095" s="1" t="s">
        <v>1993</v>
      </c>
      <c r="C1095" t="s">
        <v>13</v>
      </c>
      <c r="D1095" t="s">
        <v>14</v>
      </c>
      <c r="E1095">
        <v>1</v>
      </c>
      <c r="F1095">
        <v>4851.2</v>
      </c>
      <c r="G1095" t="str">
        <f t="shared" si="104"/>
        <v>BLUEPRINTADW193014</v>
      </c>
      <c r="H1095" t="str">
        <f t="shared" si="102"/>
        <v>1606968</v>
      </c>
      <c r="I1095" t="str">
        <f t="shared" si="105"/>
        <v>SET KVAČILA</v>
      </c>
      <c r="J1095">
        <f t="shared" si="106"/>
        <v>40.426666666666662</v>
      </c>
      <c r="K1095" t="str">
        <f t="shared" si="107"/>
        <v/>
      </c>
      <c r="L1095" t="str">
        <f t="shared" si="103"/>
        <v>update roba set fabrcena = 40.4266666666667 where katbr = 'ADW193014';</v>
      </c>
    </row>
    <row r="1096" spans="1:12" x14ac:dyDescent="0.25">
      <c r="A1096" t="s">
        <v>1994</v>
      </c>
      <c r="B1096" s="1" t="s">
        <v>1995</v>
      </c>
      <c r="C1096" t="s">
        <v>13</v>
      </c>
      <c r="D1096" t="s">
        <v>14</v>
      </c>
      <c r="E1096">
        <v>1</v>
      </c>
      <c r="F1096">
        <v>3960.32</v>
      </c>
      <c r="G1096" t="str">
        <f t="shared" si="104"/>
        <v>BLUEPRINTADW193015</v>
      </c>
      <c r="H1096" t="str">
        <f t="shared" si="102"/>
        <v>1606026</v>
      </c>
      <c r="I1096" t="str">
        <f t="shared" si="105"/>
        <v>SET KVAČILA</v>
      </c>
      <c r="J1096">
        <f t="shared" si="106"/>
        <v>33.00266666666667</v>
      </c>
      <c r="K1096" t="str">
        <f t="shared" si="107"/>
        <v/>
      </c>
      <c r="L1096" t="str">
        <f t="shared" si="103"/>
        <v>update roba set fabrcena = 33.0026666666667 where katbr = 'ADW193015';</v>
      </c>
    </row>
    <row r="1097" spans="1:12" x14ac:dyDescent="0.25">
      <c r="A1097" t="s">
        <v>1996</v>
      </c>
      <c r="B1097" s="1" t="s">
        <v>1997</v>
      </c>
      <c r="C1097" t="s">
        <v>13</v>
      </c>
      <c r="D1097" t="s">
        <v>14</v>
      </c>
      <c r="E1097">
        <v>1</v>
      </c>
      <c r="F1097">
        <v>5589.76</v>
      </c>
      <c r="G1097" t="str">
        <f t="shared" si="104"/>
        <v>BLUEPRINTADW193016</v>
      </c>
      <c r="H1097" t="str">
        <f t="shared" si="102"/>
        <v>5666017S1</v>
      </c>
      <c r="I1097" t="str">
        <f t="shared" si="105"/>
        <v>SET KVAČILA</v>
      </c>
      <c r="J1097">
        <f t="shared" si="106"/>
        <v>46.581333333333333</v>
      </c>
      <c r="K1097" t="str">
        <f t="shared" si="107"/>
        <v/>
      </c>
      <c r="L1097" t="str">
        <f t="shared" si="103"/>
        <v>update roba set fabrcena = 46.5813333333333 where katbr = 'ADW193016';</v>
      </c>
    </row>
    <row r="1098" spans="1:12" x14ac:dyDescent="0.25">
      <c r="A1098" t="s">
        <v>1998</v>
      </c>
      <c r="B1098" s="1" t="s">
        <v>1999</v>
      </c>
      <c r="C1098" t="s">
        <v>13</v>
      </c>
      <c r="D1098" t="s">
        <v>14</v>
      </c>
      <c r="E1098">
        <v>1</v>
      </c>
      <c r="F1098">
        <v>7598.08</v>
      </c>
      <c r="G1098" t="str">
        <f t="shared" si="104"/>
        <v>BLUEPRINTADW193017</v>
      </c>
      <c r="H1098" t="str">
        <f t="shared" si="102"/>
        <v>55594657S4</v>
      </c>
      <c r="I1098" t="str">
        <f t="shared" si="105"/>
        <v>SET KVAČILA</v>
      </c>
      <c r="J1098">
        <f t="shared" si="106"/>
        <v>63.31733333333333</v>
      </c>
      <c r="K1098" t="str">
        <f t="shared" si="107"/>
        <v/>
      </c>
      <c r="L1098" t="str">
        <f t="shared" si="103"/>
        <v>update roba set fabrcena = 63.3173333333333 where katbr = 'ADW193017';</v>
      </c>
    </row>
    <row r="1099" spans="1:12" x14ac:dyDescent="0.25">
      <c r="A1099" t="s">
        <v>2000</v>
      </c>
      <c r="B1099" s="1" t="s">
        <v>2362</v>
      </c>
      <c r="C1099" t="s">
        <v>13</v>
      </c>
      <c r="D1099" t="s">
        <v>14</v>
      </c>
      <c r="E1099">
        <v>1</v>
      </c>
      <c r="F1099">
        <v>7229.44</v>
      </c>
      <c r="G1099" t="str">
        <f t="shared" si="104"/>
        <v>BLUEPRINTADW193018</v>
      </c>
      <c r="H1099" t="str">
        <f t="shared" si="102"/>
        <v>1606479</v>
      </c>
      <c r="I1099" t="str">
        <f t="shared" si="105"/>
        <v>SET KVAČILA</v>
      </c>
      <c r="J1099">
        <f t="shared" si="106"/>
        <v>60.245333333333328</v>
      </c>
      <c r="K1099" t="str">
        <f t="shared" si="107"/>
        <v/>
      </c>
      <c r="L1099" t="str">
        <f t="shared" si="103"/>
        <v>update roba set fabrcena = 60.2453333333333 where katbr = 'ADW193018';</v>
      </c>
    </row>
    <row r="1100" spans="1:12" x14ac:dyDescent="0.25">
      <c r="A1100" t="s">
        <v>2001</v>
      </c>
      <c r="B1100" s="1" t="s">
        <v>2002</v>
      </c>
      <c r="C1100" t="s">
        <v>13</v>
      </c>
      <c r="D1100" t="s">
        <v>14</v>
      </c>
      <c r="E1100">
        <v>1</v>
      </c>
      <c r="F1100">
        <v>8117.76</v>
      </c>
      <c r="G1100" t="str">
        <f t="shared" si="104"/>
        <v>BLUEPRINTADW193019</v>
      </c>
      <c r="H1100" t="str">
        <f t="shared" si="102"/>
        <v>666119S2</v>
      </c>
      <c r="I1100" t="str">
        <f t="shared" si="105"/>
        <v>SET KVAČILA</v>
      </c>
      <c r="J1100">
        <f t="shared" si="106"/>
        <v>67.647999999999996</v>
      </c>
      <c r="K1100" t="str">
        <f t="shared" si="107"/>
        <v/>
      </c>
      <c r="L1100" t="str">
        <f t="shared" si="103"/>
        <v>update roba set fabrcena = 67.648 where katbr = 'ADW193019';</v>
      </c>
    </row>
    <row r="1101" spans="1:12" x14ac:dyDescent="0.25">
      <c r="A1101" t="s">
        <v>2003</v>
      </c>
      <c r="B1101" s="1" t="s">
        <v>2004</v>
      </c>
      <c r="C1101" t="s">
        <v>13</v>
      </c>
      <c r="D1101" t="s">
        <v>14</v>
      </c>
      <c r="E1101">
        <v>1</v>
      </c>
      <c r="F1101">
        <v>3960.32</v>
      </c>
      <c r="G1101" t="str">
        <f t="shared" si="104"/>
        <v>BLUEPRINTADW193020</v>
      </c>
      <c r="H1101" t="str">
        <f t="shared" si="102"/>
        <v>1606563</v>
      </c>
      <c r="I1101" t="str">
        <f t="shared" si="105"/>
        <v>SET KVAČILA</v>
      </c>
      <c r="J1101">
        <f t="shared" si="106"/>
        <v>33.00266666666667</v>
      </c>
      <c r="K1101" t="str">
        <f t="shared" si="107"/>
        <v/>
      </c>
      <c r="L1101" t="str">
        <f t="shared" si="103"/>
        <v>update roba set fabrcena = 33.0026666666667 where katbr = 'ADW193020';</v>
      </c>
    </row>
    <row r="1102" spans="1:12" x14ac:dyDescent="0.25">
      <c r="A1102" t="s">
        <v>2005</v>
      </c>
      <c r="B1102" s="1" t="s">
        <v>2006</v>
      </c>
      <c r="C1102" t="s">
        <v>13</v>
      </c>
      <c r="D1102" t="s">
        <v>14</v>
      </c>
      <c r="E1102">
        <v>1</v>
      </c>
      <c r="F1102">
        <v>3874.56</v>
      </c>
      <c r="G1102" t="str">
        <f t="shared" si="104"/>
        <v>BLUEPRINTADW193021</v>
      </c>
      <c r="H1102" t="str">
        <f t="shared" si="102"/>
        <v>1606157</v>
      </c>
      <c r="I1102" t="str">
        <f t="shared" si="105"/>
        <v>SET KVAČILA</v>
      </c>
      <c r="J1102">
        <f t="shared" si="106"/>
        <v>32.287999999999997</v>
      </c>
      <c r="K1102" t="str">
        <f t="shared" si="107"/>
        <v/>
      </c>
      <c r="L1102" t="str">
        <f t="shared" si="103"/>
        <v>update roba set fabrcena = 32.288 where katbr = 'ADW193021';</v>
      </c>
    </row>
    <row r="1103" spans="1:12" x14ac:dyDescent="0.25">
      <c r="A1103" t="s">
        <v>2007</v>
      </c>
      <c r="B1103" s="1" t="s">
        <v>2008</v>
      </c>
      <c r="C1103" t="s">
        <v>13</v>
      </c>
      <c r="D1103" t="s">
        <v>14</v>
      </c>
      <c r="E1103">
        <v>1</v>
      </c>
      <c r="F1103">
        <v>6645.76</v>
      </c>
      <c r="G1103" t="str">
        <f t="shared" si="104"/>
        <v>BLUEPRINTADW193022</v>
      </c>
      <c r="H1103" t="str">
        <f t="shared" si="102"/>
        <v>1606977</v>
      </c>
      <c r="I1103" t="str">
        <f t="shared" si="105"/>
        <v>SET KVAČILA</v>
      </c>
      <c r="J1103">
        <f t="shared" si="106"/>
        <v>55.381333333333338</v>
      </c>
      <c r="K1103" t="str">
        <f t="shared" si="107"/>
        <v/>
      </c>
      <c r="L1103" t="str">
        <f t="shared" si="103"/>
        <v>update roba set fabrcena = 55.3813333333333 where katbr = 'ADW193022';</v>
      </c>
    </row>
    <row r="1104" spans="1:12" x14ac:dyDescent="0.25">
      <c r="A1104" t="s">
        <v>2009</v>
      </c>
      <c r="B1104" s="1" t="s">
        <v>2010</v>
      </c>
      <c r="C1104" t="s">
        <v>13</v>
      </c>
      <c r="D1104" t="s">
        <v>14</v>
      </c>
      <c r="E1104">
        <v>1</v>
      </c>
      <c r="F1104">
        <v>4848.6400000000003</v>
      </c>
      <c r="G1104" t="str">
        <f t="shared" si="104"/>
        <v>BLUEPRINTADW193023</v>
      </c>
      <c r="H1104" t="str">
        <f t="shared" si="102"/>
        <v>1606956</v>
      </c>
      <c r="I1104" t="str">
        <f t="shared" si="105"/>
        <v>SET KVAČILA</v>
      </c>
      <c r="J1104">
        <f t="shared" si="106"/>
        <v>40.405333333333338</v>
      </c>
      <c r="K1104" t="str">
        <f t="shared" si="107"/>
        <v/>
      </c>
      <c r="L1104" t="str">
        <f t="shared" si="103"/>
        <v>update roba set fabrcena = 40.4053333333333 where katbr = 'ADW193023';</v>
      </c>
    </row>
    <row r="1105" spans="1:12" x14ac:dyDescent="0.25">
      <c r="A1105" t="s">
        <v>2011</v>
      </c>
      <c r="B1105" s="1" t="s">
        <v>2012</v>
      </c>
      <c r="C1105" t="s">
        <v>13</v>
      </c>
      <c r="D1105" t="s">
        <v>14</v>
      </c>
      <c r="E1105">
        <v>1</v>
      </c>
      <c r="F1105">
        <v>3898.88</v>
      </c>
      <c r="G1105" t="str">
        <f t="shared" si="104"/>
        <v>BLUEPRINTADW193024</v>
      </c>
      <c r="H1105" t="str">
        <f t="shared" si="102"/>
        <v>1606159</v>
      </c>
      <c r="I1105" t="str">
        <f t="shared" si="105"/>
        <v>SET KVAČILA</v>
      </c>
      <c r="J1105">
        <f t="shared" si="106"/>
        <v>32.490666666666669</v>
      </c>
      <c r="K1105" t="str">
        <f t="shared" si="107"/>
        <v/>
      </c>
      <c r="L1105" t="str">
        <f t="shared" si="103"/>
        <v>update roba set fabrcena = 32.4906666666667 where katbr = 'ADW193024';</v>
      </c>
    </row>
    <row r="1106" spans="1:12" x14ac:dyDescent="0.25">
      <c r="A1106" t="s">
        <v>2013</v>
      </c>
      <c r="B1106" s="1" t="s">
        <v>2014</v>
      </c>
      <c r="C1106" t="s">
        <v>13</v>
      </c>
      <c r="D1106" t="s">
        <v>14</v>
      </c>
      <c r="E1106">
        <v>1</v>
      </c>
      <c r="F1106">
        <v>4320</v>
      </c>
      <c r="G1106" t="str">
        <f t="shared" si="104"/>
        <v>BLUEPRINTADW193025</v>
      </c>
      <c r="H1106" t="str">
        <f t="shared" si="102"/>
        <v>4403734</v>
      </c>
      <c r="I1106" t="str">
        <f t="shared" si="105"/>
        <v>SET KVAČILA</v>
      </c>
      <c r="J1106">
        <f t="shared" si="106"/>
        <v>36</v>
      </c>
      <c r="K1106" t="str">
        <f t="shared" si="107"/>
        <v/>
      </c>
      <c r="L1106" t="str">
        <f t="shared" si="103"/>
        <v>update roba set fabrcena = 36 where katbr = 'ADW193025';</v>
      </c>
    </row>
    <row r="1107" spans="1:12" x14ac:dyDescent="0.25">
      <c r="A1107" t="s">
        <v>2015</v>
      </c>
      <c r="B1107" s="1" t="s">
        <v>2016</v>
      </c>
      <c r="C1107" t="s">
        <v>13</v>
      </c>
      <c r="D1107" t="s">
        <v>14</v>
      </c>
      <c r="E1107">
        <v>1</v>
      </c>
      <c r="F1107">
        <v>8314.8799999999992</v>
      </c>
      <c r="G1107" t="str">
        <f t="shared" si="104"/>
        <v>BLUEPRINTADW193026</v>
      </c>
      <c r="H1107" t="str">
        <f t="shared" si="102"/>
        <v>0666119S3</v>
      </c>
      <c r="I1107" t="str">
        <f t="shared" si="105"/>
        <v>SET KVAČILA</v>
      </c>
      <c r="J1107">
        <f t="shared" si="106"/>
        <v>69.290666666666667</v>
      </c>
      <c r="K1107" t="str">
        <f t="shared" si="107"/>
        <v/>
      </c>
      <c r="L1107" t="str">
        <f t="shared" si="103"/>
        <v>update roba set fabrcena = 69.2906666666667 where katbr = 'ADW193026';</v>
      </c>
    </row>
    <row r="1108" spans="1:12" x14ac:dyDescent="0.25">
      <c r="A1108" t="s">
        <v>2017</v>
      </c>
      <c r="B1108" s="1" t="s">
        <v>2018</v>
      </c>
      <c r="C1108" t="s">
        <v>13</v>
      </c>
      <c r="D1108" t="s">
        <v>14</v>
      </c>
      <c r="E1108">
        <v>1</v>
      </c>
      <c r="F1108">
        <v>8314.8799999999992</v>
      </c>
      <c r="G1108" t="str">
        <f t="shared" si="104"/>
        <v>BLUEPRINTADW193027</v>
      </c>
      <c r="H1108" t="str">
        <f t="shared" si="102"/>
        <v>55594657S3</v>
      </c>
      <c r="I1108" t="str">
        <f t="shared" si="105"/>
        <v>SET KVAČILA</v>
      </c>
      <c r="J1108">
        <f t="shared" si="106"/>
        <v>69.290666666666667</v>
      </c>
      <c r="K1108" t="str">
        <f t="shared" si="107"/>
        <v/>
      </c>
      <c r="L1108" t="str">
        <f t="shared" si="103"/>
        <v>update roba set fabrcena = 69.2906666666667 where katbr = 'ADW193027';</v>
      </c>
    </row>
    <row r="1109" spans="1:12" x14ac:dyDescent="0.25">
      <c r="A1109" t="s">
        <v>2019</v>
      </c>
      <c r="B1109" s="1" t="s">
        <v>2020</v>
      </c>
      <c r="C1109" t="s">
        <v>13</v>
      </c>
      <c r="D1109" t="s">
        <v>14</v>
      </c>
      <c r="E1109">
        <v>1</v>
      </c>
      <c r="F1109">
        <v>8759.0400000000009</v>
      </c>
      <c r="G1109" t="str">
        <f t="shared" si="104"/>
        <v>BLUEPRINTADW193028</v>
      </c>
      <c r="H1109" t="str">
        <f t="shared" si="102"/>
        <v>55556394S3</v>
      </c>
      <c r="I1109" t="str">
        <f t="shared" si="105"/>
        <v>SET KVAČILA</v>
      </c>
      <c r="J1109">
        <f t="shared" si="106"/>
        <v>72.992000000000004</v>
      </c>
      <c r="K1109" t="str">
        <f t="shared" si="107"/>
        <v/>
      </c>
      <c r="L1109" t="str">
        <f t="shared" si="103"/>
        <v>update roba set fabrcena = 72.992 where katbr = 'ADW193028';</v>
      </c>
    </row>
    <row r="1110" spans="1:12" x14ac:dyDescent="0.25">
      <c r="A1110" t="s">
        <v>2021</v>
      </c>
      <c r="B1110" s="1" t="s">
        <v>2022</v>
      </c>
      <c r="C1110" t="s">
        <v>13</v>
      </c>
      <c r="D1110" t="s">
        <v>14</v>
      </c>
      <c r="E1110">
        <v>1</v>
      </c>
      <c r="F1110">
        <v>8197.1200000000008</v>
      </c>
      <c r="G1110" t="str">
        <f t="shared" si="104"/>
        <v>BLUEPRINTADW193029</v>
      </c>
      <c r="H1110" t="str">
        <f t="shared" si="102"/>
        <v>0666033S1</v>
      </c>
      <c r="I1110" t="str">
        <f t="shared" si="105"/>
        <v>SET KVAČILA</v>
      </c>
      <c r="J1110">
        <f t="shared" si="106"/>
        <v>68.309333333333342</v>
      </c>
      <c r="K1110" t="str">
        <f t="shared" si="107"/>
        <v/>
      </c>
      <c r="L1110" t="str">
        <f t="shared" si="103"/>
        <v>update roba set fabrcena = 68.3093333333333 where katbr = 'ADW193029';</v>
      </c>
    </row>
    <row r="1111" spans="1:12" x14ac:dyDescent="0.25">
      <c r="A1111" t="s">
        <v>2023</v>
      </c>
      <c r="B1111" s="1" t="s">
        <v>2024</v>
      </c>
      <c r="C1111" t="s">
        <v>13</v>
      </c>
      <c r="D1111" t="s">
        <v>14</v>
      </c>
      <c r="E1111">
        <v>1</v>
      </c>
      <c r="F1111">
        <v>5099.5200000000004</v>
      </c>
      <c r="G1111" t="str">
        <f t="shared" si="104"/>
        <v>BLUEPRINTADW193030</v>
      </c>
      <c r="H1111" t="str">
        <f t="shared" si="102"/>
        <v>1606209</v>
      </c>
      <c r="I1111" t="str">
        <f t="shared" si="105"/>
        <v>SET KVAČILA</v>
      </c>
      <c r="J1111">
        <f t="shared" si="106"/>
        <v>42.496000000000002</v>
      </c>
      <c r="K1111" t="str">
        <f t="shared" si="107"/>
        <v/>
      </c>
      <c r="L1111" t="str">
        <f t="shared" si="103"/>
        <v>update roba set fabrcena = 42.496 where katbr = 'ADW193030';</v>
      </c>
    </row>
    <row r="1112" spans="1:12" x14ac:dyDescent="0.25">
      <c r="A1112" t="s">
        <v>2025</v>
      </c>
      <c r="B1112" s="1" t="s">
        <v>2026</v>
      </c>
      <c r="C1112" t="s">
        <v>13</v>
      </c>
      <c r="D1112" t="s">
        <v>14</v>
      </c>
      <c r="E1112">
        <v>1</v>
      </c>
      <c r="F1112">
        <v>5880.32</v>
      </c>
      <c r="G1112" t="str">
        <f t="shared" si="104"/>
        <v>BLUEPRINTADW193031</v>
      </c>
      <c r="H1112" t="str">
        <f t="shared" si="102"/>
        <v>1606153</v>
      </c>
      <c r="I1112" t="str">
        <f t="shared" si="105"/>
        <v>SET KVAČILA</v>
      </c>
      <c r="J1112">
        <f t="shared" si="106"/>
        <v>49.002666666666663</v>
      </c>
      <c r="K1112" t="str">
        <f t="shared" si="107"/>
        <v/>
      </c>
      <c r="L1112" t="str">
        <f t="shared" si="103"/>
        <v>update roba set fabrcena = 49.0026666666667 where katbr = 'ADW193031';</v>
      </c>
    </row>
    <row r="1113" spans="1:12" x14ac:dyDescent="0.25">
      <c r="A1113" t="s">
        <v>2027</v>
      </c>
      <c r="B1113" s="1" t="s">
        <v>2028</v>
      </c>
      <c r="C1113" t="s">
        <v>13</v>
      </c>
      <c r="D1113" t="s">
        <v>14</v>
      </c>
      <c r="E1113">
        <v>1</v>
      </c>
      <c r="F1113">
        <v>9475.84</v>
      </c>
      <c r="G1113" t="str">
        <f t="shared" si="104"/>
        <v>BLUEPRINTADW193032</v>
      </c>
      <c r="H1113" t="str">
        <f t="shared" si="102"/>
        <v>55556394S1</v>
      </c>
      <c r="I1113" t="str">
        <f t="shared" si="105"/>
        <v>SET KVAČILA</v>
      </c>
      <c r="J1113">
        <f t="shared" si="106"/>
        <v>78.965333333333334</v>
      </c>
      <c r="K1113" t="str">
        <f t="shared" si="107"/>
        <v/>
      </c>
      <c r="L1113" t="str">
        <f t="shared" si="103"/>
        <v>update roba set fabrcena = 78.9653333333333 where katbr = 'ADW193032';</v>
      </c>
    </row>
    <row r="1114" spans="1:12" x14ac:dyDescent="0.25">
      <c r="A1114" t="s">
        <v>2029</v>
      </c>
      <c r="B1114" s="1" t="s">
        <v>2030</v>
      </c>
      <c r="C1114" t="s">
        <v>13</v>
      </c>
      <c r="D1114" t="s">
        <v>14</v>
      </c>
      <c r="E1114">
        <v>1</v>
      </c>
      <c r="F1114">
        <v>4746.24</v>
      </c>
      <c r="G1114" t="str">
        <f t="shared" si="104"/>
        <v>BLUEPRINTADW193035</v>
      </c>
      <c r="H1114" t="str">
        <f t="shared" si="102"/>
        <v>0666178S1</v>
      </c>
      <c r="I1114" t="str">
        <f t="shared" si="105"/>
        <v>SET KVAČILA</v>
      </c>
      <c r="J1114">
        <f t="shared" si="106"/>
        <v>39.552</v>
      </c>
      <c r="K1114" t="str">
        <f t="shared" si="107"/>
        <v/>
      </c>
      <c r="L1114" t="str">
        <f t="shared" si="103"/>
        <v>update roba set fabrcena = 39.552 where katbr = 'ADW193035';</v>
      </c>
    </row>
    <row r="1115" spans="1:12" x14ac:dyDescent="0.25">
      <c r="A1115" t="s">
        <v>2031</v>
      </c>
      <c r="B1115" s="1" t="s">
        <v>2032</v>
      </c>
      <c r="C1115" t="s">
        <v>13</v>
      </c>
      <c r="D1115" t="s">
        <v>14</v>
      </c>
      <c r="E1115">
        <v>1</v>
      </c>
      <c r="F1115">
        <v>21281.279999999999</v>
      </c>
      <c r="G1115" t="str">
        <f t="shared" si="104"/>
        <v>BLUEPRINTADW193038</v>
      </c>
      <c r="H1115" t="str">
        <f t="shared" si="102"/>
        <v>0616025</v>
      </c>
      <c r="I1115" t="str">
        <f t="shared" si="105"/>
        <v>SET KVAČILA</v>
      </c>
      <c r="J1115">
        <f t="shared" si="106"/>
        <v>177.34399999999999</v>
      </c>
      <c r="K1115" t="str">
        <f t="shared" si="107"/>
        <v/>
      </c>
      <c r="L1115" t="str">
        <f t="shared" si="103"/>
        <v>update roba set fabrcena = 177.344 where katbr = 'ADW193038';</v>
      </c>
    </row>
    <row r="1116" spans="1:12" x14ac:dyDescent="0.25">
      <c r="A1116" t="s">
        <v>2033</v>
      </c>
      <c r="B1116" s="1" t="s">
        <v>2034</v>
      </c>
      <c r="C1116" t="s">
        <v>13</v>
      </c>
      <c r="D1116" t="s">
        <v>14</v>
      </c>
      <c r="E1116">
        <v>1</v>
      </c>
      <c r="F1116">
        <v>9790.7199999999993</v>
      </c>
      <c r="G1116" t="str">
        <f t="shared" si="104"/>
        <v>BLUEPRINTADW193039</v>
      </c>
      <c r="H1116" t="str">
        <f t="shared" si="102"/>
        <v>0616025#SP04</v>
      </c>
      <c r="I1116" t="str">
        <f t="shared" si="105"/>
        <v>SET KVAČILA</v>
      </c>
      <c r="J1116">
        <f t="shared" si="106"/>
        <v>81.589333333333329</v>
      </c>
      <c r="K1116" t="str">
        <f t="shared" si="107"/>
        <v/>
      </c>
      <c r="L1116" t="str">
        <f t="shared" si="103"/>
        <v>update roba set fabrcena = 81.5893333333333 where katbr = 'ADW193039';</v>
      </c>
    </row>
    <row r="1117" spans="1:12" x14ac:dyDescent="0.25">
      <c r="A1117" t="s">
        <v>2035</v>
      </c>
      <c r="B1117" s="1" t="s">
        <v>2036</v>
      </c>
      <c r="C1117" t="s">
        <v>13</v>
      </c>
      <c r="D1117" t="s">
        <v>14</v>
      </c>
      <c r="E1117">
        <v>1</v>
      </c>
      <c r="F1117">
        <v>4679.68</v>
      </c>
      <c r="G1117" t="str">
        <f t="shared" si="104"/>
        <v>BLUEPRINTADW193040</v>
      </c>
      <c r="H1117" t="str">
        <f t="shared" si="102"/>
        <v>55556394S4</v>
      </c>
      <c r="I1117" t="str">
        <f t="shared" si="105"/>
        <v>SET KVAČILA</v>
      </c>
      <c r="J1117">
        <f t="shared" si="106"/>
        <v>38.997333333333337</v>
      </c>
      <c r="K1117" t="str">
        <f t="shared" si="107"/>
        <v/>
      </c>
      <c r="L1117" t="str">
        <f t="shared" si="103"/>
        <v>update roba set fabrcena = 38.9973333333333 where katbr = 'ADW193040';</v>
      </c>
    </row>
    <row r="1118" spans="1:12" x14ac:dyDescent="0.25">
      <c r="A1118" t="s">
        <v>2037</v>
      </c>
      <c r="B1118" s="1" t="s">
        <v>2038</v>
      </c>
      <c r="C1118" t="s">
        <v>13</v>
      </c>
      <c r="D1118" t="s">
        <v>14</v>
      </c>
      <c r="E1118">
        <v>1</v>
      </c>
      <c r="F1118">
        <v>3900.16</v>
      </c>
      <c r="G1118" t="str">
        <f t="shared" si="104"/>
        <v>BLUEPRINTADW193041</v>
      </c>
      <c r="H1118" t="str">
        <f t="shared" ref="H1118:H1181" si="108">IF(B1118&lt;&gt;"",SUBSTITUTE(SUBSTITUTE(B1118,"-", ""), " ", ""), A1118)</f>
        <v>R15200104</v>
      </c>
      <c r="I1118" t="str">
        <f t="shared" si="105"/>
        <v>SET KVAČILA</v>
      </c>
      <c r="J1118">
        <f t="shared" si="106"/>
        <v>32.501333333333335</v>
      </c>
      <c r="K1118" t="str">
        <f t="shared" si="107"/>
        <v/>
      </c>
      <c r="L1118" t="str">
        <f t="shared" si="103"/>
        <v>update roba set fabrcena = 32.5013333333333 where katbr = 'ADW193041';</v>
      </c>
    </row>
    <row r="1119" spans="1:12" x14ac:dyDescent="0.25">
      <c r="A1119" t="s">
        <v>2039</v>
      </c>
      <c r="B1119" s="1" t="s">
        <v>2040</v>
      </c>
      <c r="C1119" t="s">
        <v>13</v>
      </c>
      <c r="D1119" t="s">
        <v>14</v>
      </c>
      <c r="E1119">
        <v>1</v>
      </c>
      <c r="F1119">
        <v>6119.68</v>
      </c>
      <c r="G1119" t="str">
        <f t="shared" si="104"/>
        <v>BLUEPRINTADW193042</v>
      </c>
      <c r="H1119" t="str">
        <f t="shared" si="108"/>
        <v>0664080</v>
      </c>
      <c r="I1119" t="str">
        <f t="shared" si="105"/>
        <v>SET KVAČILA</v>
      </c>
      <c r="J1119">
        <f t="shared" si="106"/>
        <v>50.997333333333337</v>
      </c>
      <c r="K1119" t="str">
        <f t="shared" si="107"/>
        <v/>
      </c>
      <c r="L1119" t="str">
        <f t="shared" si="103"/>
        <v>update roba set fabrcena = 50.9973333333333 where katbr = 'ADW193042';</v>
      </c>
    </row>
    <row r="1120" spans="1:12" x14ac:dyDescent="0.25">
      <c r="A1120" t="s">
        <v>2041</v>
      </c>
      <c r="B1120" s="1" t="s">
        <v>2042</v>
      </c>
      <c r="C1120" t="s">
        <v>13</v>
      </c>
      <c r="D1120" t="s">
        <v>14</v>
      </c>
      <c r="E1120">
        <v>1</v>
      </c>
      <c r="F1120">
        <v>7705.6</v>
      </c>
      <c r="G1120" t="str">
        <f t="shared" si="104"/>
        <v>BLUEPRINTADW193043</v>
      </c>
      <c r="H1120" t="str">
        <f t="shared" si="108"/>
        <v>6606003</v>
      </c>
      <c r="I1120" t="str">
        <f t="shared" si="105"/>
        <v>SET KVAČILA</v>
      </c>
      <c r="J1120">
        <f t="shared" si="106"/>
        <v>64.213333333333338</v>
      </c>
      <c r="K1120" t="str">
        <f t="shared" si="107"/>
        <v/>
      </c>
      <c r="L1120" t="str">
        <f t="shared" si="103"/>
        <v>update roba set fabrcena = 64.2133333333333 where katbr = 'ADW193043';</v>
      </c>
    </row>
    <row r="1121" spans="1:12" x14ac:dyDescent="0.25">
      <c r="A1121" t="s">
        <v>2043</v>
      </c>
      <c r="B1121" s="1" t="s">
        <v>2044</v>
      </c>
      <c r="C1121" t="s">
        <v>13</v>
      </c>
      <c r="D1121" t="s">
        <v>14</v>
      </c>
      <c r="E1121">
        <v>1</v>
      </c>
      <c r="F1121">
        <v>6863.36</v>
      </c>
      <c r="G1121" t="str">
        <f t="shared" si="104"/>
        <v>BLUEPRINTADW193044</v>
      </c>
      <c r="H1121" t="str">
        <f t="shared" si="108"/>
        <v>1606210</v>
      </c>
      <c r="I1121" t="str">
        <f t="shared" si="105"/>
        <v>SET KVAČILA</v>
      </c>
      <c r="J1121">
        <f t="shared" si="106"/>
        <v>57.194666666666663</v>
      </c>
      <c r="K1121" t="str">
        <f t="shared" si="107"/>
        <v/>
      </c>
      <c r="L1121" t="str">
        <f t="shared" si="103"/>
        <v>update roba set fabrcena = 57.1946666666667 where katbr = 'ADW193044';</v>
      </c>
    </row>
    <row r="1122" spans="1:12" x14ac:dyDescent="0.25">
      <c r="A1122" t="s">
        <v>2045</v>
      </c>
      <c r="B1122" s="1" t="s">
        <v>2363</v>
      </c>
      <c r="C1122" t="s">
        <v>13</v>
      </c>
      <c r="D1122" t="s">
        <v>14</v>
      </c>
      <c r="E1122">
        <v>1</v>
      </c>
      <c r="F1122">
        <v>5639.68</v>
      </c>
      <c r="G1122" t="str">
        <f t="shared" si="104"/>
        <v>BLUEPRINTADW193045</v>
      </c>
      <c r="H1122" t="str">
        <f t="shared" si="108"/>
        <v>93185915</v>
      </c>
      <c r="I1122" t="str">
        <f t="shared" si="105"/>
        <v>SET KVAČILA</v>
      </c>
      <c r="J1122">
        <f t="shared" si="106"/>
        <v>46.997333333333337</v>
      </c>
      <c r="K1122" t="str">
        <f t="shared" si="107"/>
        <v/>
      </c>
      <c r="L1122" t="str">
        <f t="shared" si="103"/>
        <v>update roba set fabrcena = 46.9973333333333 where katbr = 'ADW193045';</v>
      </c>
    </row>
    <row r="1123" spans="1:12" x14ac:dyDescent="0.25">
      <c r="A1123" t="s">
        <v>2046</v>
      </c>
      <c r="B1123" s="1" t="s">
        <v>2047</v>
      </c>
      <c r="C1123" t="s">
        <v>13</v>
      </c>
      <c r="D1123" t="s">
        <v>14</v>
      </c>
      <c r="E1123">
        <v>1</v>
      </c>
      <c r="F1123">
        <v>7128.32</v>
      </c>
      <c r="G1123" t="str">
        <f t="shared" si="104"/>
        <v>BLUEPRINTADW193046</v>
      </c>
      <c r="H1123" t="str">
        <f t="shared" si="108"/>
        <v>1606513</v>
      </c>
      <c r="I1123" t="str">
        <f t="shared" si="105"/>
        <v>SET KVAČILA</v>
      </c>
      <c r="J1123">
        <f t="shared" si="106"/>
        <v>59.402666666666661</v>
      </c>
      <c r="K1123" t="str">
        <f t="shared" si="107"/>
        <v/>
      </c>
      <c r="L1123" t="str">
        <f t="shared" si="103"/>
        <v>update roba set fabrcena = 59.4026666666667 where katbr = 'ADW193046';</v>
      </c>
    </row>
    <row r="1124" spans="1:12" x14ac:dyDescent="0.25">
      <c r="A1124" t="s">
        <v>2048</v>
      </c>
      <c r="B1124" s="1" t="s">
        <v>2049</v>
      </c>
      <c r="C1124" t="s">
        <v>13</v>
      </c>
      <c r="D1124" t="s">
        <v>14</v>
      </c>
      <c r="E1124">
        <v>1</v>
      </c>
      <c r="F1124">
        <v>4445.4399999999996</v>
      </c>
      <c r="G1124" t="str">
        <f t="shared" si="104"/>
        <v>BLUEPRINTADW193047</v>
      </c>
      <c r="H1124" t="str">
        <f t="shared" si="108"/>
        <v>1606489</v>
      </c>
      <c r="I1124" t="str">
        <f t="shared" si="105"/>
        <v>SET KVAČILA</v>
      </c>
      <c r="J1124">
        <f t="shared" si="106"/>
        <v>37.045333333333332</v>
      </c>
      <c r="K1124" t="str">
        <f t="shared" si="107"/>
        <v/>
      </c>
      <c r="L1124" t="str">
        <f t="shared" si="103"/>
        <v>update roba set fabrcena = 37.0453333333333 where katbr = 'ADW193047';</v>
      </c>
    </row>
    <row r="1125" spans="1:12" x14ac:dyDescent="0.25">
      <c r="A1125" t="s">
        <v>2050</v>
      </c>
      <c r="B1125" s="1" t="s">
        <v>2051</v>
      </c>
      <c r="C1125" t="s">
        <v>13</v>
      </c>
      <c r="D1125" t="s">
        <v>14</v>
      </c>
      <c r="E1125">
        <v>1</v>
      </c>
      <c r="F1125">
        <v>10200.32</v>
      </c>
      <c r="G1125" t="str">
        <f t="shared" si="104"/>
        <v>BLUEPRINTADW193048</v>
      </c>
      <c r="H1125" t="str">
        <f t="shared" si="108"/>
        <v>1606480</v>
      </c>
      <c r="I1125" t="str">
        <f t="shared" si="105"/>
        <v>SET KVAČILA</v>
      </c>
      <c r="J1125">
        <f t="shared" si="106"/>
        <v>85.00266666666667</v>
      </c>
      <c r="K1125" t="str">
        <f t="shared" si="107"/>
        <v/>
      </c>
      <c r="L1125" t="str">
        <f t="shared" si="103"/>
        <v>update roba set fabrcena = 85.0026666666667 where katbr = 'ADW193048';</v>
      </c>
    </row>
    <row r="1126" spans="1:12" x14ac:dyDescent="0.25">
      <c r="A1126" t="s">
        <v>2052</v>
      </c>
      <c r="B1126" s="1" t="s">
        <v>2053</v>
      </c>
      <c r="C1126" t="s">
        <v>13</v>
      </c>
      <c r="D1126" t="s">
        <v>14</v>
      </c>
      <c r="E1126">
        <v>1</v>
      </c>
      <c r="F1126">
        <v>10080</v>
      </c>
      <c r="G1126" t="str">
        <f t="shared" si="104"/>
        <v>BLUEPRINTADW193049</v>
      </c>
      <c r="H1126" t="str">
        <f t="shared" si="108"/>
        <v>5666015S1</v>
      </c>
      <c r="I1126" t="str">
        <f t="shared" si="105"/>
        <v>SET KVAČILA</v>
      </c>
      <c r="J1126">
        <f t="shared" si="106"/>
        <v>84</v>
      </c>
      <c r="K1126" t="str">
        <f t="shared" si="107"/>
        <v/>
      </c>
      <c r="L1126" t="str">
        <f t="shared" si="103"/>
        <v>update roba set fabrcena = 84 where katbr = 'ADW193049';</v>
      </c>
    </row>
    <row r="1127" spans="1:12" x14ac:dyDescent="0.25">
      <c r="A1127" t="s">
        <v>2054</v>
      </c>
      <c r="B1127" s="1" t="s">
        <v>2055</v>
      </c>
      <c r="C1127" t="s">
        <v>13</v>
      </c>
      <c r="D1127" t="s">
        <v>14</v>
      </c>
      <c r="E1127">
        <v>1</v>
      </c>
      <c r="F1127">
        <v>5436.16</v>
      </c>
      <c r="G1127" t="str">
        <f t="shared" si="104"/>
        <v>BLUEPRINTADW193050</v>
      </c>
      <c r="H1127" t="str">
        <f t="shared" si="108"/>
        <v>1606154</v>
      </c>
      <c r="I1127" t="str">
        <f t="shared" si="105"/>
        <v>SET KVAČILA</v>
      </c>
      <c r="J1127">
        <f t="shared" si="106"/>
        <v>45.301333333333332</v>
      </c>
      <c r="K1127" t="str">
        <f t="shared" si="107"/>
        <v/>
      </c>
      <c r="L1127" t="str">
        <f t="shared" si="103"/>
        <v>update roba set fabrcena = 45.3013333333333 where katbr = 'ADW193050';</v>
      </c>
    </row>
    <row r="1128" spans="1:12" x14ac:dyDescent="0.25">
      <c r="A1128" t="s">
        <v>2056</v>
      </c>
      <c r="B1128" s="1" t="s">
        <v>2057</v>
      </c>
      <c r="C1128" t="s">
        <v>13</v>
      </c>
      <c r="D1128" t="s">
        <v>14</v>
      </c>
      <c r="E1128">
        <v>1</v>
      </c>
      <c r="F1128">
        <v>5436.16</v>
      </c>
      <c r="G1128" t="str">
        <f t="shared" si="104"/>
        <v>BLUEPRINTADW193051</v>
      </c>
      <c r="H1128" t="str">
        <f t="shared" si="108"/>
        <v>1606486</v>
      </c>
      <c r="I1128" t="str">
        <f t="shared" si="105"/>
        <v>SET KVAČILA</v>
      </c>
      <c r="J1128">
        <f t="shared" si="106"/>
        <v>45.301333333333332</v>
      </c>
      <c r="K1128" t="str">
        <f t="shared" si="107"/>
        <v/>
      </c>
      <c r="L1128" t="str">
        <f t="shared" si="103"/>
        <v>update roba set fabrcena = 45.3013333333333 where katbr = 'ADW193051';</v>
      </c>
    </row>
    <row r="1129" spans="1:12" x14ac:dyDescent="0.25">
      <c r="A1129" t="s">
        <v>2058</v>
      </c>
      <c r="B1129" s="1" t="s">
        <v>2059</v>
      </c>
      <c r="C1129" t="s">
        <v>13</v>
      </c>
      <c r="D1129" t="s">
        <v>14</v>
      </c>
      <c r="E1129">
        <v>1</v>
      </c>
      <c r="F1129">
        <v>6000.64</v>
      </c>
      <c r="G1129" t="str">
        <f t="shared" si="104"/>
        <v>BLUEPRINTADW193052</v>
      </c>
      <c r="H1129" t="str">
        <f t="shared" si="108"/>
        <v>0666351S2</v>
      </c>
      <c r="I1129" t="str">
        <f t="shared" si="105"/>
        <v>SET KVAČILA</v>
      </c>
      <c r="J1129">
        <f t="shared" si="106"/>
        <v>50.005333333333333</v>
      </c>
      <c r="K1129" t="str">
        <f t="shared" si="107"/>
        <v/>
      </c>
      <c r="L1129" t="str">
        <f t="shared" si="103"/>
        <v>update roba set fabrcena = 50.0053333333333 where katbr = 'ADW193052';</v>
      </c>
    </row>
    <row r="1130" spans="1:12" x14ac:dyDescent="0.25">
      <c r="A1130" t="s">
        <v>2060</v>
      </c>
      <c r="B1130" s="1" t="s">
        <v>2061</v>
      </c>
      <c r="C1130" t="s">
        <v>13</v>
      </c>
      <c r="D1130" t="s">
        <v>14</v>
      </c>
      <c r="E1130">
        <v>1</v>
      </c>
      <c r="F1130">
        <v>5760</v>
      </c>
      <c r="G1130" t="str">
        <f t="shared" si="104"/>
        <v>BLUEPRINTADW193053</v>
      </c>
      <c r="H1130" t="str">
        <f t="shared" si="108"/>
        <v>1606971</v>
      </c>
      <c r="I1130" t="str">
        <f t="shared" si="105"/>
        <v>SET KVAČILA</v>
      </c>
      <c r="J1130">
        <f t="shared" si="106"/>
        <v>48</v>
      </c>
      <c r="K1130" t="str">
        <f t="shared" si="107"/>
        <v/>
      </c>
      <c r="L1130" t="str">
        <f t="shared" si="103"/>
        <v>update roba set fabrcena = 48 where katbr = 'ADW193053';</v>
      </c>
    </row>
    <row r="1131" spans="1:12" x14ac:dyDescent="0.25">
      <c r="A1131" t="s">
        <v>2062</v>
      </c>
      <c r="B1131" s="1" t="s">
        <v>2063</v>
      </c>
      <c r="C1131" t="s">
        <v>13</v>
      </c>
      <c r="D1131" t="s">
        <v>14</v>
      </c>
      <c r="E1131">
        <v>1</v>
      </c>
      <c r="F1131">
        <v>6720</v>
      </c>
      <c r="G1131" t="str">
        <f t="shared" si="104"/>
        <v>BLUEPRINTADW193054</v>
      </c>
      <c r="H1131" t="str">
        <f t="shared" si="108"/>
        <v>1606155</v>
      </c>
      <c r="I1131" t="str">
        <f t="shared" si="105"/>
        <v>SET KVAČILA</v>
      </c>
      <c r="J1131">
        <f t="shared" si="106"/>
        <v>56</v>
      </c>
      <c r="K1131" t="str">
        <f t="shared" si="107"/>
        <v/>
      </c>
      <c r="L1131" t="str">
        <f t="shared" si="103"/>
        <v>update roba set fabrcena = 56 where katbr = 'ADW193054';</v>
      </c>
    </row>
    <row r="1132" spans="1:12" x14ac:dyDescent="0.25">
      <c r="A1132" t="s">
        <v>2064</v>
      </c>
      <c r="B1132" s="1" t="s">
        <v>2065</v>
      </c>
      <c r="C1132" t="s">
        <v>13</v>
      </c>
      <c r="D1132" t="s">
        <v>14</v>
      </c>
      <c r="E1132">
        <v>1</v>
      </c>
      <c r="F1132">
        <v>5436.16</v>
      </c>
      <c r="G1132" t="str">
        <f t="shared" si="104"/>
        <v>BLUEPRINTADW193055</v>
      </c>
      <c r="H1132" t="str">
        <f t="shared" si="108"/>
        <v>1606271</v>
      </c>
      <c r="I1132" t="str">
        <f t="shared" si="105"/>
        <v>SET KVAČILA</v>
      </c>
      <c r="J1132">
        <f t="shared" si="106"/>
        <v>45.301333333333332</v>
      </c>
      <c r="K1132" t="str">
        <f t="shared" si="107"/>
        <v/>
      </c>
      <c r="L1132" t="str">
        <f t="shared" si="103"/>
        <v>update roba set fabrcena = 45.3013333333333 where katbr = 'ADW193055';</v>
      </c>
    </row>
    <row r="1133" spans="1:12" x14ac:dyDescent="0.25">
      <c r="A1133" t="s">
        <v>2066</v>
      </c>
      <c r="B1133" s="1" t="s">
        <v>2067</v>
      </c>
      <c r="C1133" t="s">
        <v>13</v>
      </c>
      <c r="D1133" t="s">
        <v>14</v>
      </c>
      <c r="E1133">
        <v>1</v>
      </c>
      <c r="F1133">
        <v>5400.32</v>
      </c>
      <c r="G1133" t="str">
        <f t="shared" si="104"/>
        <v>BLUEPRINTADW193056</v>
      </c>
      <c r="H1133" t="str">
        <f t="shared" si="108"/>
        <v>0666178S2</v>
      </c>
      <c r="I1133" t="str">
        <f t="shared" si="105"/>
        <v>SET KVAČILA</v>
      </c>
      <c r="J1133">
        <f t="shared" si="106"/>
        <v>45.002666666666663</v>
      </c>
      <c r="K1133" t="str">
        <f t="shared" si="107"/>
        <v/>
      </c>
      <c r="L1133" t="str">
        <f t="shared" si="103"/>
        <v>update roba set fabrcena = 45.0026666666667 where katbr = 'ADW193056';</v>
      </c>
    </row>
    <row r="1134" spans="1:12" x14ac:dyDescent="0.25">
      <c r="A1134" t="s">
        <v>2068</v>
      </c>
      <c r="B1134" s="1" t="s">
        <v>2069</v>
      </c>
      <c r="C1134" t="s">
        <v>13</v>
      </c>
      <c r="D1134" t="s">
        <v>14</v>
      </c>
      <c r="E1134">
        <v>1</v>
      </c>
      <c r="F1134">
        <v>10200.32</v>
      </c>
      <c r="G1134" t="str">
        <f t="shared" si="104"/>
        <v>BLUEPRINTADW193057</v>
      </c>
      <c r="H1134" t="str">
        <f t="shared" si="108"/>
        <v>0666178S3</v>
      </c>
      <c r="I1134" t="str">
        <f t="shared" si="105"/>
        <v>SET KVAČILA</v>
      </c>
      <c r="J1134">
        <f t="shared" si="106"/>
        <v>85.00266666666667</v>
      </c>
      <c r="K1134" t="str">
        <f t="shared" si="107"/>
        <v/>
      </c>
      <c r="L1134" t="str">
        <f t="shared" si="103"/>
        <v>update roba set fabrcena = 85.0026666666667 where katbr = 'ADW193057';</v>
      </c>
    </row>
    <row r="1135" spans="1:12" x14ac:dyDescent="0.25">
      <c r="A1135" t="s">
        <v>2070</v>
      </c>
      <c r="B1135" s="1" t="s">
        <v>2071</v>
      </c>
      <c r="C1135" t="s">
        <v>13</v>
      </c>
      <c r="D1135" t="s">
        <v>14</v>
      </c>
      <c r="E1135">
        <v>1</v>
      </c>
      <c r="F1135">
        <v>4619.5200000000004</v>
      </c>
      <c r="G1135" t="str">
        <f t="shared" si="104"/>
        <v>BLUEPRINTADW193058</v>
      </c>
      <c r="H1135" t="str">
        <f t="shared" si="108"/>
        <v>0666178S4</v>
      </c>
      <c r="I1135" t="str">
        <f t="shared" si="105"/>
        <v>SET KVAČILA</v>
      </c>
      <c r="J1135">
        <f t="shared" si="106"/>
        <v>38.496000000000002</v>
      </c>
      <c r="K1135" t="str">
        <f t="shared" si="107"/>
        <v/>
      </c>
      <c r="L1135" t="str">
        <f t="shared" si="103"/>
        <v>update roba set fabrcena = 38.496 where katbr = 'ADW193058';</v>
      </c>
    </row>
    <row r="1136" spans="1:12" x14ac:dyDescent="0.25">
      <c r="A1136" t="s">
        <v>2072</v>
      </c>
      <c r="B1136" s="1" t="s">
        <v>2073</v>
      </c>
      <c r="C1136" t="s">
        <v>13</v>
      </c>
      <c r="D1136" t="s">
        <v>14</v>
      </c>
      <c r="E1136">
        <v>1</v>
      </c>
      <c r="F1136">
        <v>8999.68</v>
      </c>
      <c r="G1136" t="str">
        <f t="shared" si="104"/>
        <v>BLUEPRINTADW193059</v>
      </c>
      <c r="H1136" t="str">
        <f t="shared" si="108"/>
        <v>1606585</v>
      </c>
      <c r="I1136" t="str">
        <f t="shared" si="105"/>
        <v>SET KVAČILA</v>
      </c>
      <c r="J1136">
        <f t="shared" si="106"/>
        <v>74.99733333333333</v>
      </c>
      <c r="K1136" t="str">
        <f t="shared" si="107"/>
        <v/>
      </c>
      <c r="L1136" t="str">
        <f t="shared" si="103"/>
        <v>update roba set fabrcena = 74.9973333333333 where katbr = 'ADW193059';</v>
      </c>
    </row>
    <row r="1137" spans="1:12" x14ac:dyDescent="0.25">
      <c r="A1137" t="s">
        <v>2074</v>
      </c>
      <c r="B1137" s="1" t="s">
        <v>2075</v>
      </c>
      <c r="C1137" t="s">
        <v>13</v>
      </c>
      <c r="D1137" t="s">
        <v>14</v>
      </c>
      <c r="E1137">
        <v>1</v>
      </c>
      <c r="F1137">
        <v>10680.32</v>
      </c>
      <c r="G1137" t="str">
        <f t="shared" si="104"/>
        <v>BLUEPRINTADW193060</v>
      </c>
      <c r="H1137" t="str">
        <f t="shared" si="108"/>
        <v>55556394S7</v>
      </c>
      <c r="I1137" t="str">
        <f t="shared" si="105"/>
        <v>SET KVAČILA</v>
      </c>
      <c r="J1137">
        <f t="shared" si="106"/>
        <v>89.00266666666667</v>
      </c>
      <c r="K1137" t="str">
        <f t="shared" si="107"/>
        <v/>
      </c>
      <c r="L1137" t="str">
        <f t="shared" si="103"/>
        <v>update roba set fabrcena = 89.0026666666667 where katbr = 'ADW193060';</v>
      </c>
    </row>
    <row r="1138" spans="1:12" x14ac:dyDescent="0.25">
      <c r="A1138" t="s">
        <v>2076</v>
      </c>
      <c r="B1138" s="1" t="s">
        <v>2077</v>
      </c>
      <c r="C1138" t="s">
        <v>13</v>
      </c>
      <c r="D1138" t="s">
        <v>14</v>
      </c>
      <c r="E1138">
        <v>1</v>
      </c>
      <c r="F1138">
        <v>9240.32</v>
      </c>
      <c r="G1138" t="str">
        <f t="shared" si="104"/>
        <v>BLUEPRINTADW193061</v>
      </c>
      <c r="H1138" t="str">
        <f t="shared" si="108"/>
        <v>1606556</v>
      </c>
      <c r="I1138" t="str">
        <f t="shared" si="105"/>
        <v>SET KVAČILA</v>
      </c>
      <c r="J1138">
        <f t="shared" si="106"/>
        <v>77.00266666666667</v>
      </c>
      <c r="K1138" t="str">
        <f t="shared" si="107"/>
        <v/>
      </c>
      <c r="L1138" t="str">
        <f t="shared" si="103"/>
        <v>update roba set fabrcena = 77.0026666666667 where katbr = 'ADW193061';</v>
      </c>
    </row>
    <row r="1139" spans="1:12" x14ac:dyDescent="0.25">
      <c r="A1139" t="s">
        <v>2078</v>
      </c>
      <c r="B1139" s="1" t="s">
        <v>2079</v>
      </c>
      <c r="C1139" t="s">
        <v>13</v>
      </c>
      <c r="D1139" t="s">
        <v>14</v>
      </c>
      <c r="E1139">
        <v>1</v>
      </c>
      <c r="F1139">
        <v>7740.16</v>
      </c>
      <c r="G1139" t="str">
        <f t="shared" si="104"/>
        <v>BLUEPRINTADW193062</v>
      </c>
      <c r="H1139" t="str">
        <f t="shared" si="108"/>
        <v>55556394S5</v>
      </c>
      <c r="I1139" t="str">
        <f t="shared" si="105"/>
        <v>SET KVAČILA</v>
      </c>
      <c r="J1139">
        <f t="shared" si="106"/>
        <v>64.501333333333335</v>
      </c>
      <c r="K1139" t="str">
        <f t="shared" si="107"/>
        <v/>
      </c>
      <c r="L1139" t="str">
        <f t="shared" si="103"/>
        <v>update roba set fabrcena = 64.5013333333333 where katbr = 'ADW193062';</v>
      </c>
    </row>
    <row r="1140" spans="1:12" x14ac:dyDescent="0.25">
      <c r="A1140" t="s">
        <v>2080</v>
      </c>
      <c r="B1140" s="1" t="s">
        <v>2081</v>
      </c>
      <c r="C1140" t="s">
        <v>13</v>
      </c>
      <c r="D1140" t="s">
        <v>14</v>
      </c>
      <c r="E1140">
        <v>1</v>
      </c>
      <c r="F1140">
        <v>10919.68</v>
      </c>
      <c r="G1140" t="str">
        <f t="shared" si="104"/>
        <v>BLUEPRINTADW193063</v>
      </c>
      <c r="H1140" t="str">
        <f t="shared" si="108"/>
        <v>55556394S6</v>
      </c>
      <c r="I1140" t="str">
        <f t="shared" si="105"/>
        <v>SET KVAČILA</v>
      </c>
      <c r="J1140">
        <f t="shared" si="106"/>
        <v>90.99733333333333</v>
      </c>
      <c r="K1140" t="str">
        <f t="shared" si="107"/>
        <v/>
      </c>
      <c r="L1140" t="str">
        <f t="shared" si="103"/>
        <v>update roba set fabrcena = 90.9973333333333 where katbr = 'ADW193063';</v>
      </c>
    </row>
    <row r="1141" spans="1:12" x14ac:dyDescent="0.25">
      <c r="A1141" t="s">
        <v>2082</v>
      </c>
      <c r="B1141" s="1" t="s">
        <v>2083</v>
      </c>
      <c r="C1141" t="s">
        <v>13</v>
      </c>
      <c r="D1141" t="s">
        <v>14</v>
      </c>
      <c r="E1141">
        <v>1</v>
      </c>
      <c r="F1141">
        <v>12385.28</v>
      </c>
      <c r="G1141" t="str">
        <f t="shared" si="104"/>
        <v>BLUEPRINTADW193064</v>
      </c>
      <c r="H1141" t="str">
        <f t="shared" si="108"/>
        <v>90512354S1</v>
      </c>
      <c r="I1141" t="str">
        <f t="shared" si="105"/>
        <v>SET KVAČILA</v>
      </c>
      <c r="J1141">
        <f t="shared" si="106"/>
        <v>103.21066666666667</v>
      </c>
      <c r="K1141" t="str">
        <f t="shared" si="107"/>
        <v/>
      </c>
      <c r="L1141" t="str">
        <f t="shared" si="103"/>
        <v>update roba set fabrcena = 103.210666666667 where katbr = 'ADW193064';</v>
      </c>
    </row>
    <row r="1142" spans="1:12" x14ac:dyDescent="0.25">
      <c r="A1142" t="s">
        <v>2084</v>
      </c>
      <c r="B1142" s="1" t="s">
        <v>2083</v>
      </c>
      <c r="C1142" t="s">
        <v>13</v>
      </c>
      <c r="D1142" t="s">
        <v>14</v>
      </c>
      <c r="E1142">
        <v>1</v>
      </c>
      <c r="F1142">
        <v>8999.68</v>
      </c>
      <c r="G1142" t="str">
        <f t="shared" si="104"/>
        <v>BLUEPRINTADW193065</v>
      </c>
      <c r="H1142" t="str">
        <f t="shared" si="108"/>
        <v>90512354S1</v>
      </c>
      <c r="I1142" t="str">
        <f t="shared" si="105"/>
        <v>SET KVAČILA</v>
      </c>
      <c r="J1142">
        <f t="shared" si="106"/>
        <v>74.99733333333333</v>
      </c>
      <c r="K1142" t="str">
        <f t="shared" si="107"/>
        <v/>
      </c>
      <c r="L1142" t="str">
        <f t="shared" si="103"/>
        <v>update roba set fabrcena = 74.9973333333333 where katbr = 'ADW193065';</v>
      </c>
    </row>
    <row r="1143" spans="1:12" x14ac:dyDescent="0.25">
      <c r="A1143" t="s">
        <v>2085</v>
      </c>
      <c r="B1143" s="1" t="s">
        <v>2364</v>
      </c>
      <c r="C1143" t="s">
        <v>13</v>
      </c>
      <c r="D1143" t="s">
        <v>14</v>
      </c>
      <c r="E1143">
        <v>1</v>
      </c>
      <c r="F1143">
        <v>4800</v>
      </c>
      <c r="G1143" t="str">
        <f t="shared" si="104"/>
        <v>BLUEPRINTADW193066</v>
      </c>
      <c r="H1143" t="str">
        <f t="shared" si="108"/>
        <v>90540826</v>
      </c>
      <c r="I1143" t="str">
        <f t="shared" si="105"/>
        <v>SET KVAČILA</v>
      </c>
      <c r="J1143">
        <f t="shared" si="106"/>
        <v>40</v>
      </c>
      <c r="K1143" t="str">
        <f t="shared" si="107"/>
        <v/>
      </c>
      <c r="L1143" t="str">
        <f t="shared" si="103"/>
        <v>update roba set fabrcena = 40 where katbr = 'ADW193066';</v>
      </c>
    </row>
    <row r="1144" spans="1:12" x14ac:dyDescent="0.25">
      <c r="A1144" t="s">
        <v>2086</v>
      </c>
      <c r="B1144" s="1" t="s">
        <v>2087</v>
      </c>
      <c r="C1144" t="s">
        <v>13</v>
      </c>
      <c r="D1144" t="s">
        <v>14</v>
      </c>
      <c r="E1144">
        <v>1</v>
      </c>
      <c r="F1144">
        <v>11399.68</v>
      </c>
      <c r="G1144" t="str">
        <f t="shared" si="104"/>
        <v>BLUEPRINTADW193067</v>
      </c>
      <c r="H1144" t="str">
        <f t="shared" si="108"/>
        <v>24422061S6</v>
      </c>
      <c r="I1144" t="str">
        <f t="shared" si="105"/>
        <v>SET KVAČILA</v>
      </c>
      <c r="J1144">
        <f t="shared" si="106"/>
        <v>94.99733333333333</v>
      </c>
      <c r="K1144" t="str">
        <f t="shared" si="107"/>
        <v/>
      </c>
      <c r="L1144" t="str">
        <f t="shared" si="103"/>
        <v>update roba set fabrcena = 94.9973333333333 where katbr = 'ADW193067';</v>
      </c>
    </row>
    <row r="1145" spans="1:12" x14ac:dyDescent="0.25">
      <c r="A1145" t="s">
        <v>2088</v>
      </c>
      <c r="B1145" s="1" t="s">
        <v>2089</v>
      </c>
      <c r="C1145" t="s">
        <v>13</v>
      </c>
      <c r="D1145" t="s">
        <v>14</v>
      </c>
      <c r="E1145">
        <v>1</v>
      </c>
      <c r="F1145">
        <v>10800.64</v>
      </c>
      <c r="G1145" t="str">
        <f t="shared" si="104"/>
        <v>BLUEPRINTADW193068</v>
      </c>
      <c r="H1145" t="str">
        <f t="shared" si="108"/>
        <v>93194079S2</v>
      </c>
      <c r="I1145" t="str">
        <f t="shared" si="105"/>
        <v>SET KVAČILA</v>
      </c>
      <c r="J1145">
        <f t="shared" si="106"/>
        <v>90.005333333333326</v>
      </c>
      <c r="K1145" t="str">
        <f t="shared" si="107"/>
        <v/>
      </c>
      <c r="L1145" t="str">
        <f t="shared" si="103"/>
        <v>update roba set fabrcena = 90.0053333333333 where katbr = 'ADW193068';</v>
      </c>
    </row>
    <row r="1146" spans="1:12" x14ac:dyDescent="0.25">
      <c r="A1146" t="s">
        <v>2090</v>
      </c>
      <c r="B1146" s="1" t="s">
        <v>2091</v>
      </c>
      <c r="C1146" t="s">
        <v>13</v>
      </c>
      <c r="D1146" t="s">
        <v>14</v>
      </c>
      <c r="E1146">
        <v>1</v>
      </c>
      <c r="F1146">
        <v>14400</v>
      </c>
      <c r="G1146" t="str">
        <f t="shared" si="104"/>
        <v>BLUEPRINTADW193069</v>
      </c>
      <c r="H1146" t="str">
        <f t="shared" si="108"/>
        <v>1606409</v>
      </c>
      <c r="I1146" t="str">
        <f t="shared" si="105"/>
        <v>SET KVAČILA</v>
      </c>
      <c r="J1146">
        <f t="shared" si="106"/>
        <v>120</v>
      </c>
      <c r="K1146" t="str">
        <f t="shared" si="107"/>
        <v/>
      </c>
      <c r="L1146" t="str">
        <f t="shared" si="103"/>
        <v>update roba set fabrcena = 120 where katbr = 'ADW193069';</v>
      </c>
    </row>
    <row r="1147" spans="1:12" x14ac:dyDescent="0.25">
      <c r="A1147" t="s">
        <v>2092</v>
      </c>
      <c r="B1147" s="1" t="s">
        <v>1966</v>
      </c>
      <c r="C1147" t="s">
        <v>13</v>
      </c>
      <c r="D1147" t="s">
        <v>14</v>
      </c>
      <c r="E1147">
        <v>1</v>
      </c>
      <c r="F1147">
        <v>7800.32</v>
      </c>
      <c r="G1147" t="str">
        <f t="shared" si="104"/>
        <v>BLUEPRINTADW193071</v>
      </c>
      <c r="H1147" t="str">
        <f t="shared" si="108"/>
        <v>55567979S1</v>
      </c>
      <c r="I1147" t="str">
        <f t="shared" si="105"/>
        <v>SET KVAČILA</v>
      </c>
      <c r="J1147">
        <f t="shared" si="106"/>
        <v>65.00266666666667</v>
      </c>
      <c r="K1147" t="str">
        <f t="shared" si="107"/>
        <v/>
      </c>
      <c r="L1147" t="str">
        <f t="shared" si="103"/>
        <v>update roba set fabrcena = 65.0026666666667 where katbr = 'ADW193071';</v>
      </c>
    </row>
    <row r="1148" spans="1:12" x14ac:dyDescent="0.25">
      <c r="A1148" t="s">
        <v>2093</v>
      </c>
      <c r="B1148" s="1" t="s">
        <v>2094</v>
      </c>
      <c r="C1148" t="s">
        <v>13</v>
      </c>
      <c r="D1148" t="s">
        <v>14</v>
      </c>
      <c r="E1148">
        <v>1</v>
      </c>
      <c r="F1148">
        <v>12491.52</v>
      </c>
      <c r="G1148" t="str">
        <f t="shared" si="104"/>
        <v>BLUEPRINTADW193074</v>
      </c>
      <c r="H1148" t="str">
        <f t="shared" si="108"/>
        <v>4423519S1</v>
      </c>
      <c r="I1148" t="str">
        <f t="shared" si="105"/>
        <v>SET KVAČILA</v>
      </c>
      <c r="J1148">
        <f t="shared" si="106"/>
        <v>104.096</v>
      </c>
      <c r="K1148" t="str">
        <f t="shared" si="107"/>
        <v/>
      </c>
      <c r="L1148" t="str">
        <f t="shared" si="103"/>
        <v>update roba set fabrcena = 104.096 where katbr = 'ADW193074';</v>
      </c>
    </row>
    <row r="1149" spans="1:12" x14ac:dyDescent="0.25">
      <c r="A1149" t="s">
        <v>2095</v>
      </c>
      <c r="B1149" s="1" t="s">
        <v>2096</v>
      </c>
      <c r="C1149" t="s">
        <v>13</v>
      </c>
      <c r="D1149" t="s">
        <v>14</v>
      </c>
      <c r="E1149">
        <v>1</v>
      </c>
      <c r="F1149">
        <v>9840.64</v>
      </c>
      <c r="G1149" t="str">
        <f t="shared" si="104"/>
        <v>BLUEPRINTADW193075</v>
      </c>
      <c r="H1149" t="str">
        <f t="shared" si="108"/>
        <v>0664023S1</v>
      </c>
      <c r="I1149" t="str">
        <f t="shared" si="105"/>
        <v>SET KVAČILA</v>
      </c>
      <c r="J1149">
        <f t="shared" si="106"/>
        <v>82.005333333333326</v>
      </c>
      <c r="K1149" t="str">
        <f t="shared" si="107"/>
        <v/>
      </c>
      <c r="L1149" t="str">
        <f t="shared" si="103"/>
        <v>update roba set fabrcena = 82.0053333333333 where katbr = 'ADW193075';</v>
      </c>
    </row>
    <row r="1150" spans="1:12" x14ac:dyDescent="0.25">
      <c r="A1150" t="s">
        <v>2097</v>
      </c>
      <c r="B1150" s="1"/>
      <c r="C1150" t="s">
        <v>13</v>
      </c>
      <c r="D1150" t="s">
        <v>14</v>
      </c>
      <c r="E1150">
        <v>1</v>
      </c>
      <c r="F1150">
        <v>10405.120000000001</v>
      </c>
      <c r="G1150" t="str">
        <f t="shared" si="104"/>
        <v>BLUEPRINTADW193076</v>
      </c>
      <c r="H1150" t="str">
        <f t="shared" si="108"/>
        <v>ADW193076</v>
      </c>
      <c r="I1150" t="str">
        <f t="shared" si="105"/>
        <v>SET KVAČILA</v>
      </c>
      <c r="J1150">
        <f t="shared" si="106"/>
        <v>86.709333333333333</v>
      </c>
      <c r="K1150" t="str">
        <f t="shared" si="107"/>
        <v/>
      </c>
      <c r="L1150" t="str">
        <f t="shared" si="103"/>
        <v>update roba set fabrcena = 86.7093333333333 where katbr = 'ADW193076';</v>
      </c>
    </row>
    <row r="1151" spans="1:12" x14ac:dyDescent="0.25">
      <c r="A1151" t="s">
        <v>2098</v>
      </c>
      <c r="B1151" s="1" t="s">
        <v>2099</v>
      </c>
      <c r="C1151" t="s">
        <v>13</v>
      </c>
      <c r="D1151" t="s">
        <v>14</v>
      </c>
      <c r="E1151">
        <v>1</v>
      </c>
      <c r="F1151">
        <v>12576</v>
      </c>
      <c r="G1151" t="str">
        <f t="shared" si="104"/>
        <v>BLUEPRINTADW193077</v>
      </c>
      <c r="H1151" t="str">
        <f t="shared" si="108"/>
        <v>1606558</v>
      </c>
      <c r="I1151" t="str">
        <f t="shared" si="105"/>
        <v>SET KVAČILA</v>
      </c>
      <c r="J1151">
        <f t="shared" si="106"/>
        <v>104.8</v>
      </c>
      <c r="K1151" t="str">
        <f t="shared" si="107"/>
        <v/>
      </c>
      <c r="L1151" t="str">
        <f t="shared" si="103"/>
        <v>update roba set fabrcena = 104.8 where katbr = 'ADW193077';</v>
      </c>
    </row>
    <row r="1152" spans="1:12" x14ac:dyDescent="0.25">
      <c r="A1152" t="s">
        <v>2100</v>
      </c>
      <c r="B1152" s="1" t="s">
        <v>2365</v>
      </c>
      <c r="C1152" t="s">
        <v>13</v>
      </c>
      <c r="D1152" t="s">
        <v>14</v>
      </c>
      <c r="E1152">
        <v>1</v>
      </c>
      <c r="F1152">
        <v>27360</v>
      </c>
      <c r="G1152" t="str">
        <f t="shared" si="104"/>
        <v>BLUEPRINTADW193078</v>
      </c>
      <c r="H1152" t="str">
        <f t="shared" si="108"/>
        <v>55564465</v>
      </c>
      <c r="I1152" t="str">
        <f t="shared" si="105"/>
        <v>SET KVAČILA</v>
      </c>
      <c r="J1152">
        <f t="shared" si="106"/>
        <v>228</v>
      </c>
      <c r="K1152" t="str">
        <f t="shared" si="107"/>
        <v/>
      </c>
      <c r="L1152" t="str">
        <f t="shared" si="103"/>
        <v>update roba set fabrcena = 228 where katbr = 'ADW193078';</v>
      </c>
    </row>
    <row r="1153" spans="1:12" x14ac:dyDescent="0.25">
      <c r="A1153" t="s">
        <v>2101</v>
      </c>
      <c r="B1153" s="1" t="s">
        <v>2102</v>
      </c>
      <c r="C1153" t="s">
        <v>13</v>
      </c>
      <c r="D1153" t="s">
        <v>14</v>
      </c>
      <c r="E1153">
        <v>1</v>
      </c>
      <c r="F1153">
        <v>23146.240000000002</v>
      </c>
      <c r="G1153" t="str">
        <f t="shared" si="104"/>
        <v>BLUEPRINTADW193079</v>
      </c>
      <c r="H1153" t="str">
        <f t="shared" si="108"/>
        <v>0616235</v>
      </c>
      <c r="I1153" t="str">
        <f t="shared" si="105"/>
        <v>SET KVAČILA</v>
      </c>
      <c r="J1153">
        <f t="shared" si="106"/>
        <v>192.88533333333334</v>
      </c>
      <c r="K1153" t="str">
        <f t="shared" si="107"/>
        <v/>
      </c>
      <c r="L1153" t="str">
        <f t="shared" si="103"/>
        <v>update roba set fabrcena = 192.885333333333 where katbr = 'ADW193079';</v>
      </c>
    </row>
    <row r="1154" spans="1:12" x14ac:dyDescent="0.25">
      <c r="A1154" t="s">
        <v>2103</v>
      </c>
      <c r="B1154" s="1" t="s">
        <v>2104</v>
      </c>
      <c r="C1154" t="s">
        <v>13</v>
      </c>
      <c r="D1154" t="s">
        <v>14</v>
      </c>
      <c r="E1154">
        <v>1</v>
      </c>
      <c r="F1154">
        <v>35399.68</v>
      </c>
      <c r="G1154" t="str">
        <f t="shared" si="104"/>
        <v>BLUEPRINTADW193080</v>
      </c>
      <c r="H1154" t="str">
        <f t="shared" si="108"/>
        <v>0616299</v>
      </c>
      <c r="I1154" t="str">
        <f t="shared" si="105"/>
        <v>SET KVAČILA</v>
      </c>
      <c r="J1154">
        <f t="shared" si="106"/>
        <v>294.99733333333336</v>
      </c>
      <c r="K1154" t="str">
        <f t="shared" si="107"/>
        <v/>
      </c>
      <c r="L1154" t="str">
        <f t="shared" ref="L1154:L1217" si="109">"update roba set fabrcena = "&amp;J1154&amp;" where katbr = '"&amp;A1154&amp;"';"</f>
        <v>update roba set fabrcena = 294.997333333333 where katbr = 'ADW193080';</v>
      </c>
    </row>
    <row r="1155" spans="1:12" x14ac:dyDescent="0.25">
      <c r="A1155" t="s">
        <v>2105</v>
      </c>
      <c r="B1155" s="1" t="s">
        <v>2106</v>
      </c>
      <c r="C1155" t="s">
        <v>13</v>
      </c>
      <c r="D1155" t="s">
        <v>14</v>
      </c>
      <c r="E1155">
        <v>1</v>
      </c>
      <c r="F1155">
        <v>12076.8</v>
      </c>
      <c r="G1155" t="str">
        <f t="shared" ref="G1155:G1218" si="110">"BLUEPRINT"&amp;A1155</f>
        <v>BLUEPRINTADW193081</v>
      </c>
      <c r="H1155" t="str">
        <f t="shared" si="108"/>
        <v>4423519S2</v>
      </c>
      <c r="I1155" t="str">
        <f t="shared" ref="I1155:I1218" si="111">UPPER(C1155)</f>
        <v>SET KVAČILA</v>
      </c>
      <c r="J1155">
        <f t="shared" ref="J1155:J1218" si="112">F1155/120</f>
        <v>100.64</v>
      </c>
      <c r="K1155" t="str">
        <f t="shared" ref="K1155:K1218" si="113">IF(E1155&gt;1,"nesto", "")</f>
        <v/>
      </c>
      <c r="L1155" t="str">
        <f t="shared" si="109"/>
        <v>update roba set fabrcena = 100.64 where katbr = 'ADW193081';</v>
      </c>
    </row>
    <row r="1156" spans="1:12" x14ac:dyDescent="0.25">
      <c r="A1156" t="s">
        <v>2107</v>
      </c>
      <c r="B1156" s="1" t="s">
        <v>2108</v>
      </c>
      <c r="C1156" t="s">
        <v>13</v>
      </c>
      <c r="D1156" t="s">
        <v>14</v>
      </c>
      <c r="E1156">
        <v>1</v>
      </c>
      <c r="F1156">
        <v>11340.8</v>
      </c>
      <c r="G1156" t="str">
        <f t="shared" si="110"/>
        <v>BLUEPRINTADW193082</v>
      </c>
      <c r="H1156" t="str">
        <f t="shared" si="108"/>
        <v>4401834S1</v>
      </c>
      <c r="I1156" t="str">
        <f t="shared" si="111"/>
        <v>SET KVAČILA</v>
      </c>
      <c r="J1156">
        <f t="shared" si="112"/>
        <v>94.506666666666661</v>
      </c>
      <c r="K1156" t="str">
        <f t="shared" si="113"/>
        <v/>
      </c>
      <c r="L1156" t="str">
        <f t="shared" si="109"/>
        <v>update roba set fabrcena = 94.5066666666667 where katbr = 'ADW193082';</v>
      </c>
    </row>
    <row r="1157" spans="1:12" x14ac:dyDescent="0.25">
      <c r="A1157" t="s">
        <v>2109</v>
      </c>
      <c r="B1157" s="1" t="s">
        <v>2110</v>
      </c>
      <c r="C1157" t="s">
        <v>13</v>
      </c>
      <c r="D1157" t="s">
        <v>14</v>
      </c>
      <c r="E1157">
        <v>1</v>
      </c>
      <c r="F1157">
        <v>8400.64</v>
      </c>
      <c r="G1157" t="str">
        <f t="shared" si="110"/>
        <v>BLUEPRINTADW193083</v>
      </c>
      <c r="H1157" t="str">
        <f t="shared" si="108"/>
        <v>6606021</v>
      </c>
      <c r="I1157" t="str">
        <f t="shared" si="111"/>
        <v>SET KVAČILA</v>
      </c>
      <c r="J1157">
        <f t="shared" si="112"/>
        <v>70.005333333333326</v>
      </c>
      <c r="K1157" t="str">
        <f t="shared" si="113"/>
        <v/>
      </c>
      <c r="L1157" t="str">
        <f t="shared" si="109"/>
        <v>update roba set fabrcena = 70.0053333333333 where katbr = 'ADW193083';</v>
      </c>
    </row>
    <row r="1158" spans="1:12" x14ac:dyDescent="0.25">
      <c r="A1158" t="s">
        <v>2111</v>
      </c>
      <c r="B1158" s="1" t="s">
        <v>2366</v>
      </c>
      <c r="C1158" t="s">
        <v>13</v>
      </c>
      <c r="D1158" t="s">
        <v>14</v>
      </c>
      <c r="E1158">
        <v>1</v>
      </c>
      <c r="F1158">
        <v>7800.32</v>
      </c>
      <c r="G1158" t="str">
        <f t="shared" si="110"/>
        <v>BLUEPRINTADW193084</v>
      </c>
      <c r="H1158" t="str">
        <f t="shared" si="108"/>
        <v>93175345</v>
      </c>
      <c r="I1158" t="str">
        <f t="shared" si="111"/>
        <v>SET KVAČILA</v>
      </c>
      <c r="J1158">
        <f t="shared" si="112"/>
        <v>65.00266666666667</v>
      </c>
      <c r="K1158" t="str">
        <f t="shared" si="113"/>
        <v/>
      </c>
      <c r="L1158" t="str">
        <f t="shared" si="109"/>
        <v>update roba set fabrcena = 65.0026666666667 where katbr = 'ADW193084';</v>
      </c>
    </row>
    <row r="1159" spans="1:12" x14ac:dyDescent="0.25">
      <c r="A1159" t="s">
        <v>2112</v>
      </c>
      <c r="B1159" s="1" t="s">
        <v>2113</v>
      </c>
      <c r="C1159" t="s">
        <v>13</v>
      </c>
      <c r="D1159" t="s">
        <v>14</v>
      </c>
      <c r="E1159">
        <v>1</v>
      </c>
      <c r="F1159">
        <v>6457.6</v>
      </c>
      <c r="G1159" t="str">
        <f t="shared" si="110"/>
        <v>BLUEPRINTADW193086</v>
      </c>
      <c r="H1159" t="str">
        <f t="shared" si="108"/>
        <v>1606229</v>
      </c>
      <c r="I1159" t="str">
        <f t="shared" si="111"/>
        <v>SET KVAČILA</v>
      </c>
      <c r="J1159">
        <f t="shared" si="112"/>
        <v>53.81333333333334</v>
      </c>
      <c r="K1159" t="str">
        <f t="shared" si="113"/>
        <v/>
      </c>
      <c r="L1159" t="str">
        <f t="shared" si="109"/>
        <v>update roba set fabrcena = 53.8133333333333 where katbr = 'ADW193086';</v>
      </c>
    </row>
    <row r="1160" spans="1:12" x14ac:dyDescent="0.25">
      <c r="A1160" t="s">
        <v>2114</v>
      </c>
      <c r="B1160" s="1" t="s">
        <v>2367</v>
      </c>
      <c r="C1160" t="s">
        <v>13</v>
      </c>
      <c r="D1160" t="s">
        <v>14</v>
      </c>
      <c r="E1160">
        <v>1</v>
      </c>
      <c r="F1160">
        <v>10800.64</v>
      </c>
      <c r="G1160" t="str">
        <f t="shared" si="110"/>
        <v>BLUEPRINTADW193088</v>
      </c>
      <c r="H1160" t="str">
        <f t="shared" si="108"/>
        <v>95518816</v>
      </c>
      <c r="I1160" t="str">
        <f t="shared" si="111"/>
        <v>SET KVAČILA</v>
      </c>
      <c r="J1160">
        <f t="shared" si="112"/>
        <v>90.005333333333326</v>
      </c>
      <c r="K1160" t="str">
        <f t="shared" si="113"/>
        <v/>
      </c>
      <c r="L1160" t="str">
        <f t="shared" si="109"/>
        <v>update roba set fabrcena = 90.0053333333333 where katbr = 'ADW193088';</v>
      </c>
    </row>
    <row r="1161" spans="1:12" x14ac:dyDescent="0.25">
      <c r="A1161" t="s">
        <v>2115</v>
      </c>
      <c r="B1161" s="1" t="s">
        <v>2368</v>
      </c>
      <c r="C1161" t="s">
        <v>13</v>
      </c>
      <c r="D1161" t="s">
        <v>14</v>
      </c>
      <c r="E1161">
        <v>1</v>
      </c>
      <c r="F1161">
        <v>5159.68</v>
      </c>
      <c r="G1161" t="str">
        <f t="shared" si="110"/>
        <v>BLUEPRINTADW193089</v>
      </c>
      <c r="H1161" t="str">
        <f t="shared" si="108"/>
        <v>6606010</v>
      </c>
      <c r="I1161" t="str">
        <f t="shared" si="111"/>
        <v>SET KVAČILA</v>
      </c>
      <c r="J1161">
        <f t="shared" si="112"/>
        <v>42.997333333333337</v>
      </c>
      <c r="K1161" t="str">
        <f t="shared" si="113"/>
        <v/>
      </c>
      <c r="L1161" t="str">
        <f t="shared" si="109"/>
        <v>update roba set fabrcena = 42.9973333333333 where katbr = 'ADW193089';</v>
      </c>
    </row>
    <row r="1162" spans="1:12" x14ac:dyDescent="0.25">
      <c r="A1162" t="s">
        <v>2116</v>
      </c>
      <c r="B1162" s="1" t="s">
        <v>2117</v>
      </c>
      <c r="C1162" t="s">
        <v>13</v>
      </c>
      <c r="D1162" t="s">
        <v>14</v>
      </c>
      <c r="E1162">
        <v>1</v>
      </c>
      <c r="F1162">
        <v>5795.84</v>
      </c>
      <c r="G1162" t="str">
        <f t="shared" si="110"/>
        <v>BLUEPRINTADW193091</v>
      </c>
      <c r="H1162" t="str">
        <f t="shared" si="108"/>
        <v>6606013</v>
      </c>
      <c r="I1162" t="str">
        <f t="shared" si="111"/>
        <v>SET KVAČILA</v>
      </c>
      <c r="J1162">
        <f t="shared" si="112"/>
        <v>48.298666666666669</v>
      </c>
      <c r="K1162" t="str">
        <f t="shared" si="113"/>
        <v/>
      </c>
      <c r="L1162" t="str">
        <f t="shared" si="109"/>
        <v>update roba set fabrcena = 48.2986666666667 where katbr = 'ADW193091';</v>
      </c>
    </row>
    <row r="1163" spans="1:12" x14ac:dyDescent="0.25">
      <c r="A1163" t="s">
        <v>2118</v>
      </c>
      <c r="B1163" s="1" t="s">
        <v>2119</v>
      </c>
      <c r="C1163" t="s">
        <v>13</v>
      </c>
      <c r="D1163" t="s">
        <v>14</v>
      </c>
      <c r="E1163">
        <v>1</v>
      </c>
      <c r="F1163">
        <v>6607.36</v>
      </c>
      <c r="G1163" t="str">
        <f t="shared" si="110"/>
        <v>BLUEPRINTADW193092</v>
      </c>
      <c r="H1163" t="str">
        <f t="shared" si="108"/>
        <v>5666004S1</v>
      </c>
      <c r="I1163" t="str">
        <f t="shared" si="111"/>
        <v>SET KVAČILA</v>
      </c>
      <c r="J1163">
        <f t="shared" si="112"/>
        <v>55.06133333333333</v>
      </c>
      <c r="K1163" t="str">
        <f t="shared" si="113"/>
        <v/>
      </c>
      <c r="L1163" t="str">
        <f t="shared" si="109"/>
        <v>update roba set fabrcena = 55.0613333333333 where katbr = 'ADW193092';</v>
      </c>
    </row>
    <row r="1164" spans="1:12" x14ac:dyDescent="0.25">
      <c r="A1164" t="s">
        <v>2120</v>
      </c>
      <c r="B1164" s="1" t="s">
        <v>2121</v>
      </c>
      <c r="C1164" t="s">
        <v>13</v>
      </c>
      <c r="D1164" t="s">
        <v>14</v>
      </c>
      <c r="E1164">
        <v>1</v>
      </c>
      <c r="F1164">
        <v>5520.64</v>
      </c>
      <c r="G1164" t="str">
        <f t="shared" si="110"/>
        <v>BLUEPRINTADW193093</v>
      </c>
      <c r="H1164" t="str">
        <f t="shared" si="108"/>
        <v>6606036</v>
      </c>
      <c r="I1164" t="str">
        <f t="shared" si="111"/>
        <v>SET KVAČILA</v>
      </c>
      <c r="J1164">
        <f t="shared" si="112"/>
        <v>46.005333333333333</v>
      </c>
      <c r="K1164" t="str">
        <f t="shared" si="113"/>
        <v/>
      </c>
      <c r="L1164" t="str">
        <f t="shared" si="109"/>
        <v>update roba set fabrcena = 46.0053333333333 where katbr = 'ADW193093';</v>
      </c>
    </row>
    <row r="1165" spans="1:12" x14ac:dyDescent="0.25">
      <c r="A1165" t="s">
        <v>2122</v>
      </c>
      <c r="B1165" s="1" t="s">
        <v>2123</v>
      </c>
      <c r="C1165" t="s">
        <v>13</v>
      </c>
      <c r="D1165" t="s">
        <v>14</v>
      </c>
      <c r="E1165">
        <v>1</v>
      </c>
      <c r="F1165">
        <v>21600</v>
      </c>
      <c r="G1165" t="str">
        <f t="shared" si="110"/>
        <v>BLUEPRINTADW193094</v>
      </c>
      <c r="H1165" t="str">
        <f t="shared" si="108"/>
        <v>0669124S1</v>
      </c>
      <c r="I1165" t="str">
        <f t="shared" si="111"/>
        <v>SET KVAČILA</v>
      </c>
      <c r="J1165">
        <f t="shared" si="112"/>
        <v>180</v>
      </c>
      <c r="K1165" t="str">
        <f t="shared" si="113"/>
        <v/>
      </c>
      <c r="L1165" t="str">
        <f t="shared" si="109"/>
        <v>update roba set fabrcena = 180 where katbr = 'ADW193094';</v>
      </c>
    </row>
    <row r="1166" spans="1:12" x14ac:dyDescent="0.25">
      <c r="A1166" t="s">
        <v>2124</v>
      </c>
      <c r="B1166" s="1" t="s">
        <v>2125</v>
      </c>
      <c r="C1166" t="s">
        <v>13</v>
      </c>
      <c r="D1166" t="s">
        <v>14</v>
      </c>
      <c r="E1166">
        <v>1</v>
      </c>
      <c r="F1166">
        <v>12120.32</v>
      </c>
      <c r="G1166" t="str">
        <f t="shared" si="110"/>
        <v>BLUEPRINTADW193097</v>
      </c>
      <c r="H1166" t="str">
        <f t="shared" si="108"/>
        <v>7701477031S1</v>
      </c>
      <c r="I1166" t="str">
        <f t="shared" si="111"/>
        <v>SET KVAČILA</v>
      </c>
      <c r="J1166">
        <f t="shared" si="112"/>
        <v>101.00266666666667</v>
      </c>
      <c r="K1166" t="str">
        <f t="shared" si="113"/>
        <v/>
      </c>
      <c r="L1166" t="str">
        <f t="shared" si="109"/>
        <v>update roba set fabrcena = 101.002666666667 where katbr = 'ADW193097';</v>
      </c>
    </row>
    <row r="1167" spans="1:12" x14ac:dyDescent="0.25">
      <c r="A1167" t="s">
        <v>2126</v>
      </c>
      <c r="B1167" s="1" t="s">
        <v>2127</v>
      </c>
      <c r="C1167" t="s">
        <v>6</v>
      </c>
      <c r="D1167" t="s">
        <v>7</v>
      </c>
      <c r="E1167">
        <v>1</v>
      </c>
      <c r="F1167">
        <v>1716.48</v>
      </c>
      <c r="G1167" t="str">
        <f t="shared" si="110"/>
        <v>BLUEPRINTADW193101</v>
      </c>
      <c r="H1167" t="str">
        <f t="shared" si="108"/>
        <v>0664312</v>
      </c>
      <c r="I1167" t="str">
        <f t="shared" si="111"/>
        <v>LAMELA KVAČILA</v>
      </c>
      <c r="J1167">
        <f t="shared" si="112"/>
        <v>14.304</v>
      </c>
      <c r="K1167" t="str">
        <f t="shared" si="113"/>
        <v/>
      </c>
      <c r="L1167" t="str">
        <f t="shared" si="109"/>
        <v>update roba set fabrcena = 14.304 where katbr = 'ADW193101';</v>
      </c>
    </row>
    <row r="1168" spans="1:12" x14ac:dyDescent="0.25">
      <c r="A1168" t="s">
        <v>2128</v>
      </c>
      <c r="B1168" s="1" t="s">
        <v>2129</v>
      </c>
      <c r="C1168" t="s">
        <v>6</v>
      </c>
      <c r="D1168" t="s">
        <v>7</v>
      </c>
      <c r="E1168">
        <v>1</v>
      </c>
      <c r="F1168">
        <v>1692.16</v>
      </c>
      <c r="G1168" t="str">
        <f t="shared" si="110"/>
        <v>BLUEPRINTADW193102</v>
      </c>
      <c r="H1168" t="str">
        <f t="shared" si="108"/>
        <v>0664181</v>
      </c>
      <c r="I1168" t="str">
        <f t="shared" si="111"/>
        <v>LAMELA KVAČILA</v>
      </c>
      <c r="J1168">
        <f t="shared" si="112"/>
        <v>14.101333333333335</v>
      </c>
      <c r="K1168" t="str">
        <f t="shared" si="113"/>
        <v/>
      </c>
      <c r="L1168" t="str">
        <f t="shared" si="109"/>
        <v>update roba set fabrcena = 14.1013333333333 where katbr = 'ADW193102';</v>
      </c>
    </row>
    <row r="1169" spans="1:12" x14ac:dyDescent="0.25">
      <c r="A1169" t="s">
        <v>2130</v>
      </c>
      <c r="B1169" s="1" t="s">
        <v>2131</v>
      </c>
      <c r="C1169" t="s">
        <v>6</v>
      </c>
      <c r="D1169" t="s">
        <v>7</v>
      </c>
      <c r="E1169">
        <v>1</v>
      </c>
      <c r="F1169">
        <v>1392.64</v>
      </c>
      <c r="G1169" t="str">
        <f t="shared" si="110"/>
        <v>BLUEPRINTADW193103</v>
      </c>
      <c r="H1169" t="str">
        <f t="shared" si="108"/>
        <v>0664269</v>
      </c>
      <c r="I1169" t="str">
        <f t="shared" si="111"/>
        <v>LAMELA KVAČILA</v>
      </c>
      <c r="J1169">
        <f t="shared" si="112"/>
        <v>11.605333333333334</v>
      </c>
      <c r="K1169" t="str">
        <f t="shared" si="113"/>
        <v/>
      </c>
      <c r="L1169" t="str">
        <f t="shared" si="109"/>
        <v>update roba set fabrcena = 11.6053333333333 where katbr = 'ADW193103';</v>
      </c>
    </row>
    <row r="1170" spans="1:12" x14ac:dyDescent="0.25">
      <c r="A1170" t="s">
        <v>2132</v>
      </c>
      <c r="B1170" s="1" t="s">
        <v>2133</v>
      </c>
      <c r="C1170" t="s">
        <v>6</v>
      </c>
      <c r="D1170" t="s">
        <v>7</v>
      </c>
      <c r="E1170">
        <v>1</v>
      </c>
      <c r="F1170">
        <v>1836.8</v>
      </c>
      <c r="G1170" t="str">
        <f t="shared" si="110"/>
        <v>BLUEPRINTADW193104</v>
      </c>
      <c r="H1170" t="str">
        <f t="shared" si="108"/>
        <v>0664165</v>
      </c>
      <c r="I1170" t="str">
        <f t="shared" si="111"/>
        <v>LAMELA KVAČILA</v>
      </c>
      <c r="J1170">
        <f t="shared" si="112"/>
        <v>15.306666666666667</v>
      </c>
      <c r="K1170" t="str">
        <f t="shared" si="113"/>
        <v/>
      </c>
      <c r="L1170" t="str">
        <f t="shared" si="109"/>
        <v>update roba set fabrcena = 15.3066666666667 where katbr = 'ADW193104';</v>
      </c>
    </row>
    <row r="1171" spans="1:12" x14ac:dyDescent="0.25">
      <c r="A1171" t="s">
        <v>2134</v>
      </c>
      <c r="B1171" s="1" t="s">
        <v>2135</v>
      </c>
      <c r="C1171" t="s">
        <v>6</v>
      </c>
      <c r="D1171" t="s">
        <v>7</v>
      </c>
      <c r="E1171">
        <v>1</v>
      </c>
      <c r="F1171">
        <v>2040.32</v>
      </c>
      <c r="G1171" t="str">
        <f t="shared" si="110"/>
        <v>BLUEPRINTADW193105</v>
      </c>
      <c r="H1171" t="str">
        <f t="shared" si="108"/>
        <v>0664244</v>
      </c>
      <c r="I1171" t="str">
        <f t="shared" si="111"/>
        <v>LAMELA KVAČILA</v>
      </c>
      <c r="J1171">
        <f t="shared" si="112"/>
        <v>17.002666666666666</v>
      </c>
      <c r="K1171" t="str">
        <f t="shared" si="113"/>
        <v/>
      </c>
      <c r="L1171" t="str">
        <f t="shared" si="109"/>
        <v>update roba set fabrcena = 17.0026666666667 where katbr = 'ADW193105';</v>
      </c>
    </row>
    <row r="1172" spans="1:12" x14ac:dyDescent="0.25">
      <c r="A1172" t="s">
        <v>2136</v>
      </c>
      <c r="B1172" s="1" t="s">
        <v>2137</v>
      </c>
      <c r="C1172" t="s">
        <v>6</v>
      </c>
      <c r="D1172" t="s">
        <v>7</v>
      </c>
      <c r="E1172">
        <v>1</v>
      </c>
      <c r="F1172">
        <v>2219.52</v>
      </c>
      <c r="G1172" t="str">
        <f t="shared" si="110"/>
        <v>BLUEPRINTADW193106</v>
      </c>
      <c r="H1172" t="str">
        <f t="shared" si="108"/>
        <v>0664192</v>
      </c>
      <c r="I1172" t="str">
        <f t="shared" si="111"/>
        <v>LAMELA KVAČILA</v>
      </c>
      <c r="J1172">
        <f t="shared" si="112"/>
        <v>18.495999999999999</v>
      </c>
      <c r="K1172" t="str">
        <f t="shared" si="113"/>
        <v/>
      </c>
      <c r="L1172" t="str">
        <f t="shared" si="109"/>
        <v>update roba set fabrcena = 18.496 where katbr = 'ADW193106';</v>
      </c>
    </row>
    <row r="1173" spans="1:12" x14ac:dyDescent="0.25">
      <c r="A1173" t="s">
        <v>2138</v>
      </c>
      <c r="B1173" s="1" t="s">
        <v>2139</v>
      </c>
      <c r="C1173" t="s">
        <v>6</v>
      </c>
      <c r="D1173" t="s">
        <v>7</v>
      </c>
      <c r="E1173">
        <v>1</v>
      </c>
      <c r="F1173">
        <v>1980.16</v>
      </c>
      <c r="G1173" t="str">
        <f t="shared" si="110"/>
        <v>BLUEPRINTADW193107</v>
      </c>
      <c r="H1173" t="str">
        <f t="shared" si="108"/>
        <v>0664077</v>
      </c>
      <c r="I1173" t="str">
        <f t="shared" si="111"/>
        <v>LAMELA KVAČILA</v>
      </c>
      <c r="J1173">
        <f t="shared" si="112"/>
        <v>16.501333333333335</v>
      </c>
      <c r="K1173" t="str">
        <f t="shared" si="113"/>
        <v/>
      </c>
      <c r="L1173" t="str">
        <f t="shared" si="109"/>
        <v>update roba set fabrcena = 16.5013333333333 where katbr = 'ADW193107';</v>
      </c>
    </row>
    <row r="1174" spans="1:12" x14ac:dyDescent="0.25">
      <c r="A1174" t="s">
        <v>2140</v>
      </c>
      <c r="B1174" s="1" t="s">
        <v>2141</v>
      </c>
      <c r="C1174" t="s">
        <v>6</v>
      </c>
      <c r="D1174" t="s">
        <v>7</v>
      </c>
      <c r="E1174">
        <v>1</v>
      </c>
      <c r="F1174">
        <v>2563.84</v>
      </c>
      <c r="G1174" t="str">
        <f t="shared" si="110"/>
        <v>BLUEPRINTADW193108</v>
      </c>
      <c r="H1174" t="str">
        <f t="shared" si="108"/>
        <v>0664059</v>
      </c>
      <c r="I1174" t="str">
        <f t="shared" si="111"/>
        <v>LAMELA KVAČILA</v>
      </c>
      <c r="J1174">
        <f t="shared" si="112"/>
        <v>21.365333333333336</v>
      </c>
      <c r="K1174" t="str">
        <f t="shared" si="113"/>
        <v/>
      </c>
      <c r="L1174" t="str">
        <f t="shared" si="109"/>
        <v>update roba set fabrcena = 21.3653333333333 where katbr = 'ADW193108';</v>
      </c>
    </row>
    <row r="1175" spans="1:12" x14ac:dyDescent="0.25">
      <c r="A1175" t="s">
        <v>2142</v>
      </c>
      <c r="B1175" s="1" t="s">
        <v>2143</v>
      </c>
      <c r="C1175" t="s">
        <v>6</v>
      </c>
      <c r="D1175" t="s">
        <v>7</v>
      </c>
      <c r="E1175">
        <v>1</v>
      </c>
      <c r="F1175">
        <v>1361.92</v>
      </c>
      <c r="G1175" t="str">
        <f t="shared" si="110"/>
        <v>BLUEPRINTADW193109</v>
      </c>
      <c r="H1175" t="str">
        <f t="shared" si="108"/>
        <v>0664079</v>
      </c>
      <c r="I1175" t="str">
        <f t="shared" si="111"/>
        <v>LAMELA KVAČILA</v>
      </c>
      <c r="J1175">
        <f t="shared" si="112"/>
        <v>11.349333333333334</v>
      </c>
      <c r="K1175" t="str">
        <f t="shared" si="113"/>
        <v/>
      </c>
      <c r="L1175" t="str">
        <f t="shared" si="109"/>
        <v>update roba set fabrcena = 11.3493333333333 where katbr = 'ADW193109';</v>
      </c>
    </row>
    <row r="1176" spans="1:12" x14ac:dyDescent="0.25">
      <c r="A1176" t="s">
        <v>2144</v>
      </c>
      <c r="B1176" s="1" t="s">
        <v>2145</v>
      </c>
      <c r="C1176" t="s">
        <v>6</v>
      </c>
      <c r="D1176" t="s">
        <v>7</v>
      </c>
      <c r="E1176">
        <v>1</v>
      </c>
      <c r="F1176">
        <v>2640.64</v>
      </c>
      <c r="G1176" t="str">
        <f t="shared" si="110"/>
        <v>BLUEPRINTADW193110</v>
      </c>
      <c r="H1176" t="str">
        <f t="shared" si="108"/>
        <v>0664259</v>
      </c>
      <c r="I1176" t="str">
        <f t="shared" si="111"/>
        <v>LAMELA KVAČILA</v>
      </c>
      <c r="J1176">
        <f t="shared" si="112"/>
        <v>22.005333333333333</v>
      </c>
      <c r="K1176" t="str">
        <f t="shared" si="113"/>
        <v/>
      </c>
      <c r="L1176" t="str">
        <f t="shared" si="109"/>
        <v>update roba set fabrcena = 22.0053333333333 where katbr = 'ADW193110';</v>
      </c>
    </row>
    <row r="1177" spans="1:12" x14ac:dyDescent="0.25">
      <c r="A1177" t="s">
        <v>2146</v>
      </c>
      <c r="B1177" s="1" t="s">
        <v>2147</v>
      </c>
      <c r="C1177" t="s">
        <v>6</v>
      </c>
      <c r="D1177" t="s">
        <v>7</v>
      </c>
      <c r="E1177">
        <v>1</v>
      </c>
      <c r="F1177">
        <v>4800</v>
      </c>
      <c r="G1177" t="str">
        <f t="shared" si="110"/>
        <v>BLUEPRINTADW193111</v>
      </c>
      <c r="H1177" t="str">
        <f t="shared" si="108"/>
        <v>0664120</v>
      </c>
      <c r="I1177" t="str">
        <f t="shared" si="111"/>
        <v>LAMELA KVAČILA</v>
      </c>
      <c r="J1177">
        <f t="shared" si="112"/>
        <v>40</v>
      </c>
      <c r="K1177" t="str">
        <f t="shared" si="113"/>
        <v/>
      </c>
      <c r="L1177" t="str">
        <f t="shared" si="109"/>
        <v>update roba set fabrcena = 40 where katbr = 'ADW193111';</v>
      </c>
    </row>
    <row r="1178" spans="1:12" x14ac:dyDescent="0.25">
      <c r="A1178" t="s">
        <v>2148</v>
      </c>
      <c r="B1178" s="1" t="s">
        <v>2149</v>
      </c>
      <c r="C1178" t="s">
        <v>6</v>
      </c>
      <c r="D1178" t="s">
        <v>7</v>
      </c>
      <c r="E1178">
        <v>1</v>
      </c>
      <c r="F1178">
        <v>4679.68</v>
      </c>
      <c r="G1178" t="str">
        <f t="shared" si="110"/>
        <v>BLUEPRINTADW193112</v>
      </c>
      <c r="H1178" t="str">
        <f t="shared" si="108"/>
        <v>4414960</v>
      </c>
      <c r="I1178" t="str">
        <f t="shared" si="111"/>
        <v>LAMELA KVAČILA</v>
      </c>
      <c r="J1178">
        <f t="shared" si="112"/>
        <v>38.997333333333337</v>
      </c>
      <c r="K1178" t="str">
        <f t="shared" si="113"/>
        <v/>
      </c>
      <c r="L1178" t="str">
        <f t="shared" si="109"/>
        <v>update roba set fabrcena = 38.9973333333333 where katbr = 'ADW193112';</v>
      </c>
    </row>
    <row r="1179" spans="1:12" x14ac:dyDescent="0.25">
      <c r="A1179" t="s">
        <v>2150</v>
      </c>
      <c r="B1179" s="1" t="s">
        <v>2369</v>
      </c>
      <c r="C1179" t="s">
        <v>6</v>
      </c>
      <c r="D1179" t="s">
        <v>7</v>
      </c>
      <c r="E1179">
        <v>1</v>
      </c>
      <c r="F1179">
        <v>3000.32</v>
      </c>
      <c r="G1179" t="str">
        <f t="shared" si="110"/>
        <v>BLUEPRINTADW193113</v>
      </c>
      <c r="H1179" t="str">
        <f t="shared" si="108"/>
        <v>55354189</v>
      </c>
      <c r="I1179" t="str">
        <f t="shared" si="111"/>
        <v>LAMELA KVAČILA</v>
      </c>
      <c r="J1179">
        <f t="shared" si="112"/>
        <v>25.002666666666666</v>
      </c>
      <c r="K1179" t="str">
        <f t="shared" si="113"/>
        <v/>
      </c>
      <c r="L1179" t="str">
        <f t="shared" si="109"/>
        <v>update roba set fabrcena = 25.0026666666667 where katbr = 'ADW193113';</v>
      </c>
    </row>
    <row r="1180" spans="1:12" x14ac:dyDescent="0.25">
      <c r="A1180" t="s">
        <v>2151</v>
      </c>
      <c r="B1180" s="1" t="s">
        <v>2152</v>
      </c>
      <c r="C1180" t="s">
        <v>6</v>
      </c>
      <c r="D1180" t="s">
        <v>7</v>
      </c>
      <c r="E1180">
        <v>1</v>
      </c>
      <c r="F1180">
        <v>3600.64</v>
      </c>
      <c r="G1180" t="str">
        <f t="shared" si="110"/>
        <v>BLUEPRINTADW193114</v>
      </c>
      <c r="H1180" t="str">
        <f t="shared" si="108"/>
        <v>0664023</v>
      </c>
      <c r="I1180" t="str">
        <f t="shared" si="111"/>
        <v>LAMELA KVAČILA</v>
      </c>
      <c r="J1180">
        <f t="shared" si="112"/>
        <v>30.005333333333333</v>
      </c>
      <c r="K1180" t="str">
        <f t="shared" si="113"/>
        <v/>
      </c>
      <c r="L1180" t="str">
        <f t="shared" si="109"/>
        <v>update roba set fabrcena = 30.0053333333333 where katbr = 'ADW193114';</v>
      </c>
    </row>
    <row r="1181" spans="1:12" x14ac:dyDescent="0.25">
      <c r="A1181" t="s">
        <v>2153</v>
      </c>
      <c r="B1181" s="1" t="s">
        <v>2154</v>
      </c>
      <c r="C1181" t="s">
        <v>6</v>
      </c>
      <c r="D1181" t="s">
        <v>7</v>
      </c>
      <c r="E1181">
        <v>1</v>
      </c>
      <c r="F1181">
        <v>5436.16</v>
      </c>
      <c r="G1181" t="str">
        <f t="shared" si="110"/>
        <v>BLUEPRINTADW193115</v>
      </c>
      <c r="H1181" t="str">
        <f t="shared" si="108"/>
        <v>0664028</v>
      </c>
      <c r="I1181" t="str">
        <f t="shared" si="111"/>
        <v>LAMELA KVAČILA</v>
      </c>
      <c r="J1181">
        <f t="shared" si="112"/>
        <v>45.301333333333332</v>
      </c>
      <c r="K1181" t="str">
        <f t="shared" si="113"/>
        <v/>
      </c>
      <c r="L1181" t="str">
        <f t="shared" si="109"/>
        <v>update roba set fabrcena = 45.3013333333333 where katbr = 'ADW193115';</v>
      </c>
    </row>
    <row r="1182" spans="1:12" x14ac:dyDescent="0.25">
      <c r="A1182" t="s">
        <v>2155</v>
      </c>
      <c r="B1182" s="1" t="s">
        <v>2156</v>
      </c>
      <c r="C1182" t="s">
        <v>6</v>
      </c>
      <c r="D1182" t="s">
        <v>7</v>
      </c>
      <c r="E1182">
        <v>1</v>
      </c>
      <c r="F1182">
        <v>2664.96</v>
      </c>
      <c r="G1182" t="str">
        <f t="shared" si="110"/>
        <v>BLUEPRINTADW193118</v>
      </c>
      <c r="H1182" t="str">
        <f t="shared" ref="H1182:H1232" si="114">IF(B1182&lt;&gt;"",SUBSTITUTE(SUBSTITUTE(B1182,"-", ""), " ", ""), A1182)</f>
        <v>0664287</v>
      </c>
      <c r="I1182" t="str">
        <f t="shared" si="111"/>
        <v>LAMELA KVAČILA</v>
      </c>
      <c r="J1182">
        <f t="shared" si="112"/>
        <v>22.208000000000002</v>
      </c>
      <c r="K1182" t="str">
        <f t="shared" si="113"/>
        <v/>
      </c>
      <c r="L1182" t="str">
        <f t="shared" si="109"/>
        <v>update roba set fabrcena = 22.208 where katbr = 'ADW193118';</v>
      </c>
    </row>
    <row r="1183" spans="1:12" x14ac:dyDescent="0.25">
      <c r="A1183" t="s">
        <v>2157</v>
      </c>
      <c r="B1183" s="1" t="s">
        <v>2158</v>
      </c>
      <c r="C1183" t="s">
        <v>6</v>
      </c>
      <c r="D1183" t="s">
        <v>7</v>
      </c>
      <c r="E1183">
        <v>1</v>
      </c>
      <c r="F1183">
        <v>2188.8000000000002</v>
      </c>
      <c r="G1183" t="str">
        <f t="shared" si="110"/>
        <v>BLUEPRINTADW193119</v>
      </c>
      <c r="H1183" t="str">
        <f t="shared" si="114"/>
        <v>666094</v>
      </c>
      <c r="I1183" t="str">
        <f t="shared" si="111"/>
        <v>LAMELA KVAČILA</v>
      </c>
      <c r="J1183">
        <f t="shared" si="112"/>
        <v>18.240000000000002</v>
      </c>
      <c r="K1183" t="str">
        <f t="shared" si="113"/>
        <v/>
      </c>
      <c r="L1183" t="str">
        <f t="shared" si="109"/>
        <v>update roba set fabrcena = 18.24 where katbr = 'ADW193119';</v>
      </c>
    </row>
    <row r="1184" spans="1:12" x14ac:dyDescent="0.25">
      <c r="A1184" t="s">
        <v>2159</v>
      </c>
      <c r="B1184" s="1" t="s">
        <v>2160</v>
      </c>
      <c r="C1184" t="s">
        <v>6</v>
      </c>
      <c r="D1184" t="s">
        <v>7</v>
      </c>
      <c r="E1184">
        <v>1</v>
      </c>
      <c r="F1184">
        <v>4199.68</v>
      </c>
      <c r="G1184" t="str">
        <f t="shared" si="110"/>
        <v>BLUEPRINTADW193120</v>
      </c>
      <c r="H1184" t="str">
        <f t="shared" si="114"/>
        <v>666132</v>
      </c>
      <c r="I1184" t="str">
        <f t="shared" si="111"/>
        <v>LAMELA KVAČILA</v>
      </c>
      <c r="J1184">
        <f t="shared" si="112"/>
        <v>34.997333333333337</v>
      </c>
      <c r="K1184" t="str">
        <f t="shared" si="113"/>
        <v/>
      </c>
      <c r="L1184" t="str">
        <f t="shared" si="109"/>
        <v>update roba set fabrcena = 34.9973333333333 where katbr = 'ADW193120';</v>
      </c>
    </row>
    <row r="1185" spans="1:12" x14ac:dyDescent="0.25">
      <c r="A1185" t="s">
        <v>2161</v>
      </c>
      <c r="B1185" s="1" t="s">
        <v>2162</v>
      </c>
      <c r="C1185" t="s">
        <v>6</v>
      </c>
      <c r="D1185" t="s">
        <v>7</v>
      </c>
      <c r="E1185">
        <v>1</v>
      </c>
      <c r="F1185">
        <v>1881.6</v>
      </c>
      <c r="G1185" t="str">
        <f t="shared" si="110"/>
        <v>BLUEPRINTADW193121</v>
      </c>
      <c r="H1185" t="str">
        <f t="shared" si="114"/>
        <v>666089</v>
      </c>
      <c r="I1185" t="str">
        <f t="shared" si="111"/>
        <v>LAMELA KVAČILA</v>
      </c>
      <c r="J1185">
        <f t="shared" si="112"/>
        <v>15.68</v>
      </c>
      <c r="K1185" t="str">
        <f t="shared" si="113"/>
        <v/>
      </c>
      <c r="L1185" t="str">
        <f t="shared" si="109"/>
        <v>update roba set fabrcena = 15.68 where katbr = 'ADW193121';</v>
      </c>
    </row>
    <row r="1186" spans="1:12" x14ac:dyDescent="0.25">
      <c r="A1186" t="s">
        <v>2163</v>
      </c>
      <c r="B1186" s="1" t="s">
        <v>2164</v>
      </c>
      <c r="C1186" t="s">
        <v>6</v>
      </c>
      <c r="D1186" t="s">
        <v>7</v>
      </c>
      <c r="E1186">
        <v>1</v>
      </c>
      <c r="F1186">
        <v>3480.32</v>
      </c>
      <c r="G1186" t="str">
        <f t="shared" si="110"/>
        <v>BLUEPRINTADW193123</v>
      </c>
      <c r="H1186" t="str">
        <f t="shared" si="114"/>
        <v>0664175</v>
      </c>
      <c r="I1186" t="str">
        <f t="shared" si="111"/>
        <v>LAMELA KVAČILA</v>
      </c>
      <c r="J1186">
        <f t="shared" si="112"/>
        <v>29.002666666666666</v>
      </c>
      <c r="K1186" t="str">
        <f t="shared" si="113"/>
        <v/>
      </c>
      <c r="L1186" t="str">
        <f t="shared" si="109"/>
        <v>update roba set fabrcena = 29.0026666666667 where katbr = 'ADW193123';</v>
      </c>
    </row>
    <row r="1187" spans="1:12" x14ac:dyDescent="0.25">
      <c r="A1187" t="s">
        <v>2165</v>
      </c>
      <c r="B1187" s="1" t="s">
        <v>2370</v>
      </c>
      <c r="C1187" t="s">
        <v>6</v>
      </c>
      <c r="D1187" t="s">
        <v>7</v>
      </c>
      <c r="E1187">
        <v>1</v>
      </c>
      <c r="F1187">
        <v>3192.32</v>
      </c>
      <c r="G1187" t="str">
        <f t="shared" si="110"/>
        <v>BLUEPRINTADW193124</v>
      </c>
      <c r="H1187" t="str">
        <f t="shared" si="114"/>
        <v>90369275</v>
      </c>
      <c r="I1187" t="str">
        <f t="shared" si="111"/>
        <v>LAMELA KVAČILA</v>
      </c>
      <c r="J1187">
        <f t="shared" si="112"/>
        <v>26.602666666666668</v>
      </c>
      <c r="K1187" t="str">
        <f t="shared" si="113"/>
        <v/>
      </c>
      <c r="L1187" t="str">
        <f t="shared" si="109"/>
        <v>update roba set fabrcena = 26.6026666666667 where katbr = 'ADW193124';</v>
      </c>
    </row>
    <row r="1188" spans="1:12" x14ac:dyDescent="0.25">
      <c r="A1188" t="s">
        <v>2166</v>
      </c>
      <c r="B1188" s="1" t="s">
        <v>2167</v>
      </c>
      <c r="C1188" t="s">
        <v>54</v>
      </c>
      <c r="D1188" t="s">
        <v>7</v>
      </c>
      <c r="E1188">
        <v>1</v>
      </c>
      <c r="F1188">
        <v>1908.48</v>
      </c>
      <c r="G1188" t="str">
        <f t="shared" si="110"/>
        <v>BLUEPRINTADW193202N</v>
      </c>
      <c r="H1188" t="str">
        <f t="shared" si="114"/>
        <v>0666032</v>
      </c>
      <c r="I1188" t="str">
        <f t="shared" si="111"/>
        <v>POTISNI DISK KVAČILA</v>
      </c>
      <c r="J1188">
        <f t="shared" si="112"/>
        <v>15.904</v>
      </c>
      <c r="K1188" t="str">
        <f t="shared" si="113"/>
        <v/>
      </c>
      <c r="L1188" t="str">
        <f t="shared" si="109"/>
        <v>update roba set fabrcena = 15.904 where katbr = 'ADW193202N';</v>
      </c>
    </row>
    <row r="1189" spans="1:12" x14ac:dyDescent="0.25">
      <c r="A1189" t="s">
        <v>2168</v>
      </c>
      <c r="B1189" s="1" t="s">
        <v>2169</v>
      </c>
      <c r="C1189" t="s">
        <v>54</v>
      </c>
      <c r="D1189" t="s">
        <v>7</v>
      </c>
      <c r="E1189">
        <v>1</v>
      </c>
      <c r="F1189">
        <v>2759.68</v>
      </c>
      <c r="G1189" t="str">
        <f t="shared" si="110"/>
        <v>BLUEPRINTADW193203N</v>
      </c>
      <c r="H1189" t="str">
        <f t="shared" si="114"/>
        <v>0666003</v>
      </c>
      <c r="I1189" t="str">
        <f t="shared" si="111"/>
        <v>POTISNI DISK KVAČILA</v>
      </c>
      <c r="J1189">
        <f t="shared" si="112"/>
        <v>22.997333333333334</v>
      </c>
      <c r="K1189" t="str">
        <f t="shared" si="113"/>
        <v/>
      </c>
      <c r="L1189" t="str">
        <f t="shared" si="109"/>
        <v>update roba set fabrcena = 22.9973333333333 where katbr = 'ADW193203N';</v>
      </c>
    </row>
    <row r="1190" spans="1:12" x14ac:dyDescent="0.25">
      <c r="A1190" t="s">
        <v>2170</v>
      </c>
      <c r="B1190" s="1" t="s">
        <v>2171</v>
      </c>
      <c r="C1190" t="s">
        <v>54</v>
      </c>
      <c r="D1190" t="s">
        <v>7</v>
      </c>
      <c r="E1190">
        <v>1</v>
      </c>
      <c r="F1190">
        <v>2520.3200000000002</v>
      </c>
      <c r="G1190" t="str">
        <f t="shared" si="110"/>
        <v>BLUEPRINTADW193204N</v>
      </c>
      <c r="H1190" t="str">
        <f t="shared" si="114"/>
        <v>0666061</v>
      </c>
      <c r="I1190" t="str">
        <f t="shared" si="111"/>
        <v>POTISNI DISK KVAČILA</v>
      </c>
      <c r="J1190">
        <f t="shared" si="112"/>
        <v>21.002666666666666</v>
      </c>
      <c r="K1190" t="str">
        <f t="shared" si="113"/>
        <v/>
      </c>
      <c r="L1190" t="str">
        <f t="shared" si="109"/>
        <v>update roba set fabrcena = 21.0026666666667 where katbr = 'ADW193204N';</v>
      </c>
    </row>
    <row r="1191" spans="1:12" x14ac:dyDescent="0.25">
      <c r="A1191" t="s">
        <v>2172</v>
      </c>
      <c r="B1191" s="1" t="s">
        <v>2173</v>
      </c>
      <c r="C1191" t="s">
        <v>54</v>
      </c>
      <c r="D1191" t="s">
        <v>7</v>
      </c>
      <c r="E1191">
        <v>1</v>
      </c>
      <c r="F1191">
        <v>2375.6799999999998</v>
      </c>
      <c r="G1191" t="str">
        <f t="shared" si="110"/>
        <v>BLUEPRINTADW193205N</v>
      </c>
      <c r="H1191" t="str">
        <f t="shared" si="114"/>
        <v>0666033</v>
      </c>
      <c r="I1191" t="str">
        <f t="shared" si="111"/>
        <v>POTISNI DISK KVAČILA</v>
      </c>
      <c r="J1191">
        <f t="shared" si="112"/>
        <v>19.797333333333331</v>
      </c>
      <c r="K1191" t="str">
        <f t="shared" si="113"/>
        <v/>
      </c>
      <c r="L1191" t="str">
        <f t="shared" si="109"/>
        <v>update roba set fabrcena = 19.7973333333333 where katbr = 'ADW193205N';</v>
      </c>
    </row>
    <row r="1192" spans="1:12" x14ac:dyDescent="0.25">
      <c r="A1192" t="s">
        <v>2174</v>
      </c>
      <c r="B1192" s="1" t="s">
        <v>2175</v>
      </c>
      <c r="C1192" t="s">
        <v>54</v>
      </c>
      <c r="D1192" t="s">
        <v>7</v>
      </c>
      <c r="E1192">
        <v>1</v>
      </c>
      <c r="F1192">
        <v>2520.3200000000002</v>
      </c>
      <c r="G1192" t="str">
        <f t="shared" si="110"/>
        <v>BLUEPRINTADW193206N</v>
      </c>
      <c r="H1192" t="str">
        <f t="shared" si="114"/>
        <v>0666002</v>
      </c>
      <c r="I1192" t="str">
        <f t="shared" si="111"/>
        <v>POTISNI DISK KVAČILA</v>
      </c>
      <c r="J1192">
        <f t="shared" si="112"/>
        <v>21.002666666666666</v>
      </c>
      <c r="K1192" t="str">
        <f t="shared" si="113"/>
        <v/>
      </c>
      <c r="L1192" t="str">
        <f t="shared" si="109"/>
        <v>update roba set fabrcena = 21.0026666666667 where katbr = 'ADW193206N';</v>
      </c>
    </row>
    <row r="1193" spans="1:12" x14ac:dyDescent="0.25">
      <c r="A1193" t="s">
        <v>2176</v>
      </c>
      <c r="B1193" s="1" t="s">
        <v>2177</v>
      </c>
      <c r="C1193" t="s">
        <v>54</v>
      </c>
      <c r="D1193" t="s">
        <v>7</v>
      </c>
      <c r="E1193">
        <v>1</v>
      </c>
      <c r="F1193">
        <v>2880</v>
      </c>
      <c r="G1193" t="str">
        <f t="shared" si="110"/>
        <v>BLUEPRINTADW193207N</v>
      </c>
      <c r="H1193" t="str">
        <f t="shared" si="114"/>
        <v>0666178</v>
      </c>
      <c r="I1193" t="str">
        <f t="shared" si="111"/>
        <v>POTISNI DISK KVAČILA</v>
      </c>
      <c r="J1193">
        <f t="shared" si="112"/>
        <v>24</v>
      </c>
      <c r="K1193" t="str">
        <f t="shared" si="113"/>
        <v/>
      </c>
      <c r="L1193" t="str">
        <f t="shared" si="109"/>
        <v>update roba set fabrcena = 24 where katbr = 'ADW193207N';</v>
      </c>
    </row>
    <row r="1194" spans="1:12" x14ac:dyDescent="0.25">
      <c r="A1194" t="s">
        <v>2178</v>
      </c>
      <c r="B1194" s="1" t="s">
        <v>2179</v>
      </c>
      <c r="C1194" t="s">
        <v>54</v>
      </c>
      <c r="D1194" t="s">
        <v>7</v>
      </c>
      <c r="E1194">
        <v>1</v>
      </c>
      <c r="F1194">
        <v>2279.6799999999998</v>
      </c>
      <c r="G1194" t="str">
        <f t="shared" si="110"/>
        <v>BLUEPRINTADW193208N</v>
      </c>
      <c r="H1194" t="str">
        <f t="shared" si="114"/>
        <v>0666119</v>
      </c>
      <c r="I1194" t="str">
        <f t="shared" si="111"/>
        <v>POTISNI DISK KVAČILA</v>
      </c>
      <c r="J1194">
        <f t="shared" si="112"/>
        <v>18.997333333333334</v>
      </c>
      <c r="K1194" t="str">
        <f t="shared" si="113"/>
        <v/>
      </c>
      <c r="L1194" t="str">
        <f t="shared" si="109"/>
        <v>update roba set fabrcena = 18.9973333333333 where katbr = 'ADW193208N';</v>
      </c>
    </row>
    <row r="1195" spans="1:12" x14ac:dyDescent="0.25">
      <c r="A1195" t="s">
        <v>2180</v>
      </c>
      <c r="B1195" s="1" t="s">
        <v>2181</v>
      </c>
      <c r="C1195" t="s">
        <v>54</v>
      </c>
      <c r="D1195" t="s">
        <v>7</v>
      </c>
      <c r="E1195">
        <v>1</v>
      </c>
      <c r="F1195">
        <v>2460.16</v>
      </c>
      <c r="G1195" t="str">
        <f t="shared" si="110"/>
        <v>BLUEPRINTADW193209N</v>
      </c>
      <c r="H1195" t="str">
        <f t="shared" si="114"/>
        <v>5666017</v>
      </c>
      <c r="I1195" t="str">
        <f t="shared" si="111"/>
        <v>POTISNI DISK KVAČILA</v>
      </c>
      <c r="J1195">
        <f t="shared" si="112"/>
        <v>20.501333333333331</v>
      </c>
      <c r="K1195" t="str">
        <f t="shared" si="113"/>
        <v/>
      </c>
      <c r="L1195" t="str">
        <f t="shared" si="109"/>
        <v>update roba set fabrcena = 20.5013333333333 where katbr = 'ADW193209N';</v>
      </c>
    </row>
    <row r="1196" spans="1:12" x14ac:dyDescent="0.25">
      <c r="A1196" t="s">
        <v>2182</v>
      </c>
      <c r="B1196" s="1" t="s">
        <v>2183</v>
      </c>
      <c r="C1196" t="s">
        <v>54</v>
      </c>
      <c r="D1196" t="s">
        <v>7</v>
      </c>
      <c r="E1196">
        <v>1</v>
      </c>
      <c r="F1196">
        <v>4826.88</v>
      </c>
      <c r="G1196" t="str">
        <f t="shared" si="110"/>
        <v>BLUEPRINTADW193210N</v>
      </c>
      <c r="H1196" t="str">
        <f t="shared" si="114"/>
        <v>5666022</v>
      </c>
      <c r="I1196" t="str">
        <f t="shared" si="111"/>
        <v>POTISNI DISK KVAČILA</v>
      </c>
      <c r="J1196">
        <f t="shared" si="112"/>
        <v>40.224000000000004</v>
      </c>
      <c r="K1196" t="str">
        <f t="shared" si="113"/>
        <v/>
      </c>
      <c r="L1196" t="str">
        <f t="shared" si="109"/>
        <v>update roba set fabrcena = 40.224 where katbr = 'ADW193210N';</v>
      </c>
    </row>
    <row r="1197" spans="1:12" x14ac:dyDescent="0.25">
      <c r="A1197" t="s">
        <v>2184</v>
      </c>
      <c r="B1197" s="1" t="s">
        <v>2185</v>
      </c>
      <c r="C1197" t="s">
        <v>54</v>
      </c>
      <c r="D1197" t="s">
        <v>7</v>
      </c>
      <c r="E1197">
        <v>1</v>
      </c>
      <c r="F1197">
        <v>4199.68</v>
      </c>
      <c r="G1197" t="str">
        <f t="shared" si="110"/>
        <v>BLUEPRINTADW193211N</v>
      </c>
      <c r="H1197" t="str">
        <f t="shared" si="114"/>
        <v>0666057</v>
      </c>
      <c r="I1197" t="str">
        <f t="shared" si="111"/>
        <v>POTISNI DISK KVAČILA</v>
      </c>
      <c r="J1197">
        <f t="shared" si="112"/>
        <v>34.997333333333337</v>
      </c>
      <c r="K1197" t="str">
        <f t="shared" si="113"/>
        <v/>
      </c>
      <c r="L1197" t="str">
        <f t="shared" si="109"/>
        <v>update roba set fabrcena = 34.9973333333333 where katbr = 'ADW193211N';</v>
      </c>
    </row>
    <row r="1198" spans="1:12" x14ac:dyDescent="0.25">
      <c r="A1198" t="s">
        <v>2186</v>
      </c>
      <c r="B1198" s="1" t="s">
        <v>2371</v>
      </c>
      <c r="C1198" t="s">
        <v>54</v>
      </c>
      <c r="D1198" t="s">
        <v>7</v>
      </c>
      <c r="E1198">
        <v>1</v>
      </c>
      <c r="F1198">
        <v>2483.1999999999998</v>
      </c>
      <c r="G1198" t="str">
        <f t="shared" si="110"/>
        <v>BLUEPRINTADW193212N</v>
      </c>
      <c r="H1198" t="str">
        <f t="shared" si="114"/>
        <v>55562026</v>
      </c>
      <c r="I1198" t="str">
        <f t="shared" si="111"/>
        <v>POTISNI DISK KVAČILA</v>
      </c>
      <c r="J1198">
        <f t="shared" si="112"/>
        <v>20.693333333333332</v>
      </c>
      <c r="K1198" t="str">
        <f t="shared" si="113"/>
        <v/>
      </c>
      <c r="L1198" t="str">
        <f t="shared" si="109"/>
        <v>update roba set fabrcena = 20.6933333333333 where katbr = 'ADW193212N';</v>
      </c>
    </row>
    <row r="1199" spans="1:12" x14ac:dyDescent="0.25">
      <c r="A1199" t="s">
        <v>2187</v>
      </c>
      <c r="B1199" s="1" t="s">
        <v>2188</v>
      </c>
      <c r="C1199" t="s">
        <v>54</v>
      </c>
      <c r="D1199" t="s">
        <v>7</v>
      </c>
      <c r="E1199">
        <v>1</v>
      </c>
      <c r="F1199">
        <v>3779.84</v>
      </c>
      <c r="G1199" t="str">
        <f t="shared" si="110"/>
        <v>BLUEPRINTADW193213N</v>
      </c>
      <c r="H1199" t="str">
        <f t="shared" si="114"/>
        <v>0666029</v>
      </c>
      <c r="I1199" t="str">
        <f t="shared" si="111"/>
        <v>POTISNI DISK KVAČILA</v>
      </c>
      <c r="J1199">
        <f t="shared" si="112"/>
        <v>31.498666666666669</v>
      </c>
      <c r="K1199" t="str">
        <f t="shared" si="113"/>
        <v/>
      </c>
      <c r="L1199" t="str">
        <f t="shared" si="109"/>
        <v>update roba set fabrcena = 31.4986666666667 where katbr = 'ADW193213N';</v>
      </c>
    </row>
    <row r="1200" spans="1:12" x14ac:dyDescent="0.25">
      <c r="A1200" t="s">
        <v>2189</v>
      </c>
      <c r="B1200" s="1" t="s">
        <v>2190</v>
      </c>
      <c r="C1200" t="s">
        <v>54</v>
      </c>
      <c r="D1200" t="s">
        <v>7</v>
      </c>
      <c r="E1200">
        <v>1</v>
      </c>
      <c r="F1200">
        <v>3840</v>
      </c>
      <c r="G1200" t="str">
        <f t="shared" si="110"/>
        <v>BLUEPRINTADW193214N</v>
      </c>
      <c r="H1200" t="str">
        <f t="shared" si="114"/>
        <v>0666038</v>
      </c>
      <c r="I1200" t="str">
        <f t="shared" si="111"/>
        <v>POTISNI DISK KVAČILA</v>
      </c>
      <c r="J1200">
        <f t="shared" si="112"/>
        <v>32</v>
      </c>
      <c r="K1200" t="str">
        <f t="shared" si="113"/>
        <v/>
      </c>
      <c r="L1200" t="str">
        <f t="shared" si="109"/>
        <v>update roba set fabrcena = 32 where katbr = 'ADW193214N';</v>
      </c>
    </row>
    <row r="1201" spans="1:12" x14ac:dyDescent="0.25">
      <c r="A1201" t="s">
        <v>2191</v>
      </c>
      <c r="B1201" s="1" t="s">
        <v>2192</v>
      </c>
      <c r="C1201" t="s">
        <v>54</v>
      </c>
      <c r="D1201" t="s">
        <v>7</v>
      </c>
      <c r="E1201">
        <v>1</v>
      </c>
      <c r="F1201">
        <v>4020.48</v>
      </c>
      <c r="G1201" t="str">
        <f t="shared" si="110"/>
        <v>BLUEPRINTADW193215N</v>
      </c>
      <c r="H1201" t="str">
        <f t="shared" si="114"/>
        <v>5666015</v>
      </c>
      <c r="I1201" t="str">
        <f t="shared" si="111"/>
        <v>POTISNI DISK KVAČILA</v>
      </c>
      <c r="J1201">
        <f t="shared" si="112"/>
        <v>33.503999999999998</v>
      </c>
      <c r="K1201" t="str">
        <f t="shared" si="113"/>
        <v/>
      </c>
      <c r="L1201" t="str">
        <f t="shared" si="109"/>
        <v>update roba set fabrcena = 33.504 where katbr = 'ADW193215N';</v>
      </c>
    </row>
    <row r="1202" spans="1:12" x14ac:dyDescent="0.25">
      <c r="A1202" t="s">
        <v>2193</v>
      </c>
      <c r="B1202" s="1" t="s">
        <v>2372</v>
      </c>
      <c r="C1202" t="s">
        <v>54</v>
      </c>
      <c r="D1202" t="s">
        <v>7</v>
      </c>
      <c r="E1202">
        <v>1</v>
      </c>
      <c r="F1202">
        <v>3518.72</v>
      </c>
      <c r="G1202" t="str">
        <f t="shared" si="110"/>
        <v>BLUEPRINTADW193217N</v>
      </c>
      <c r="H1202" t="str">
        <f t="shared" si="114"/>
        <v>666092</v>
      </c>
      <c r="I1202" t="str">
        <f t="shared" si="111"/>
        <v>POTISNI DISK KVAČILA</v>
      </c>
      <c r="J1202">
        <f t="shared" si="112"/>
        <v>29.322666666666667</v>
      </c>
      <c r="K1202" t="str">
        <f t="shared" si="113"/>
        <v/>
      </c>
      <c r="L1202" t="str">
        <f t="shared" si="109"/>
        <v>update roba set fabrcena = 29.3226666666667 where katbr = 'ADW193217N';</v>
      </c>
    </row>
    <row r="1203" spans="1:12" x14ac:dyDescent="0.25">
      <c r="A1203" t="s">
        <v>2194</v>
      </c>
      <c r="B1203" s="1" t="s">
        <v>2373</v>
      </c>
      <c r="C1203" t="s">
        <v>54</v>
      </c>
      <c r="D1203" t="s">
        <v>7</v>
      </c>
      <c r="E1203">
        <v>1</v>
      </c>
      <c r="F1203">
        <v>4199.68</v>
      </c>
      <c r="G1203" t="str">
        <f t="shared" si="110"/>
        <v>BLUEPRINTADW193218N</v>
      </c>
      <c r="H1203" t="str">
        <f t="shared" si="114"/>
        <v>55587528</v>
      </c>
      <c r="I1203" t="str">
        <f t="shared" si="111"/>
        <v>POTISNI DISK KVAČILA</v>
      </c>
      <c r="J1203">
        <f t="shared" si="112"/>
        <v>34.997333333333337</v>
      </c>
      <c r="K1203" t="str">
        <f t="shared" si="113"/>
        <v/>
      </c>
      <c r="L1203" t="str">
        <f t="shared" si="109"/>
        <v>update roba set fabrcena = 34.9973333333333 where katbr = 'ADW193218N';</v>
      </c>
    </row>
    <row r="1204" spans="1:12" x14ac:dyDescent="0.25">
      <c r="A1204" t="s">
        <v>2195</v>
      </c>
      <c r="B1204" s="1" t="s">
        <v>2196</v>
      </c>
      <c r="C1204" t="s">
        <v>54</v>
      </c>
      <c r="D1204" t="s">
        <v>7</v>
      </c>
      <c r="E1204">
        <v>1</v>
      </c>
      <c r="F1204">
        <v>2730.24</v>
      </c>
      <c r="G1204" t="str">
        <f t="shared" si="110"/>
        <v>BLUEPRINTADW193219N</v>
      </c>
      <c r="H1204" t="str">
        <f t="shared" si="114"/>
        <v>666079</v>
      </c>
      <c r="I1204" t="str">
        <f t="shared" si="111"/>
        <v>POTISNI DISK KVAČILA</v>
      </c>
      <c r="J1204">
        <f t="shared" si="112"/>
        <v>22.751999999999999</v>
      </c>
      <c r="K1204" t="str">
        <f t="shared" si="113"/>
        <v/>
      </c>
      <c r="L1204" t="str">
        <f t="shared" si="109"/>
        <v>update roba set fabrcena = 22.752 where katbr = 'ADW193219N';</v>
      </c>
    </row>
    <row r="1205" spans="1:12" x14ac:dyDescent="0.25">
      <c r="A1205" t="s">
        <v>2197</v>
      </c>
      <c r="B1205" s="1" t="s">
        <v>2198</v>
      </c>
      <c r="C1205" t="s">
        <v>54</v>
      </c>
      <c r="D1205" t="s">
        <v>7</v>
      </c>
      <c r="E1205">
        <v>1</v>
      </c>
      <c r="F1205">
        <v>6992.64</v>
      </c>
      <c r="G1205" t="str">
        <f t="shared" si="110"/>
        <v>BLUEPRINTADW193220N</v>
      </c>
      <c r="H1205" t="str">
        <f t="shared" si="114"/>
        <v>9119506</v>
      </c>
      <c r="I1205" t="str">
        <f t="shared" si="111"/>
        <v>POTISNI DISK KVAČILA</v>
      </c>
      <c r="J1205">
        <f t="shared" si="112"/>
        <v>58.272000000000006</v>
      </c>
      <c r="K1205" t="str">
        <f t="shared" si="113"/>
        <v/>
      </c>
      <c r="L1205" t="str">
        <f t="shared" si="109"/>
        <v>update roba set fabrcena = 58.272 where katbr = 'ADW193220N';</v>
      </c>
    </row>
    <row r="1206" spans="1:12" x14ac:dyDescent="0.25">
      <c r="A1206" t="s">
        <v>2199</v>
      </c>
      <c r="B1206" s="1" t="s">
        <v>2200</v>
      </c>
      <c r="C1206" t="s">
        <v>64</v>
      </c>
      <c r="D1206" t="s">
        <v>7</v>
      </c>
      <c r="E1206">
        <v>1</v>
      </c>
      <c r="F1206">
        <v>605.44000000000005</v>
      </c>
      <c r="G1206" t="str">
        <f t="shared" si="110"/>
        <v>BLUEPRINTADW193301</v>
      </c>
      <c r="H1206" t="str">
        <f t="shared" si="114"/>
        <v>0668642</v>
      </c>
      <c r="I1206" t="str">
        <f t="shared" si="111"/>
        <v>POTISNI LEŽAJ</v>
      </c>
      <c r="J1206">
        <f t="shared" si="112"/>
        <v>5.0453333333333337</v>
      </c>
      <c r="K1206" t="str">
        <f t="shared" si="113"/>
        <v/>
      </c>
      <c r="L1206" t="str">
        <f t="shared" si="109"/>
        <v>update roba set fabrcena = 5.04533333333333 where katbr = 'ADW193301';</v>
      </c>
    </row>
    <row r="1207" spans="1:12" x14ac:dyDescent="0.25">
      <c r="A1207" t="s">
        <v>2201</v>
      </c>
      <c r="B1207" s="1" t="s">
        <v>2202</v>
      </c>
      <c r="C1207" t="s">
        <v>64</v>
      </c>
      <c r="D1207" t="s">
        <v>7</v>
      </c>
      <c r="E1207">
        <v>1</v>
      </c>
      <c r="F1207">
        <v>696.32</v>
      </c>
      <c r="G1207" t="str">
        <f t="shared" si="110"/>
        <v>BLUEPRINTADW193302</v>
      </c>
      <c r="H1207" t="str">
        <f t="shared" si="114"/>
        <v>0668653</v>
      </c>
      <c r="I1207" t="str">
        <f t="shared" si="111"/>
        <v>POTISNI LEŽAJ</v>
      </c>
      <c r="J1207">
        <f t="shared" si="112"/>
        <v>5.8026666666666671</v>
      </c>
      <c r="K1207" t="str">
        <f t="shared" si="113"/>
        <v/>
      </c>
      <c r="L1207" t="str">
        <f t="shared" si="109"/>
        <v>update roba set fabrcena = 5.80266666666667 where katbr = 'ADW193302';</v>
      </c>
    </row>
    <row r="1208" spans="1:12" x14ac:dyDescent="0.25">
      <c r="A1208" t="s">
        <v>2203</v>
      </c>
      <c r="B1208" s="1" t="s">
        <v>2204</v>
      </c>
      <c r="C1208" t="s">
        <v>64</v>
      </c>
      <c r="D1208" t="s">
        <v>7</v>
      </c>
      <c r="E1208">
        <v>1</v>
      </c>
      <c r="F1208">
        <v>732.16</v>
      </c>
      <c r="G1208" t="str">
        <f t="shared" si="110"/>
        <v>BLUEPRINTADW193303</v>
      </c>
      <c r="H1208" t="str">
        <f t="shared" si="114"/>
        <v>0668651</v>
      </c>
      <c r="I1208" t="str">
        <f t="shared" si="111"/>
        <v>POTISNI LEŽAJ</v>
      </c>
      <c r="J1208">
        <f t="shared" si="112"/>
        <v>6.1013333333333328</v>
      </c>
      <c r="K1208" t="str">
        <f t="shared" si="113"/>
        <v/>
      </c>
      <c r="L1208" t="str">
        <f t="shared" si="109"/>
        <v>update roba set fabrcena = 6.10133333333333 where katbr = 'ADW193303';</v>
      </c>
    </row>
    <row r="1209" spans="1:12" x14ac:dyDescent="0.25">
      <c r="A1209" t="s">
        <v>2205</v>
      </c>
      <c r="B1209" s="1" t="s">
        <v>2206</v>
      </c>
      <c r="C1209" t="s">
        <v>391</v>
      </c>
      <c r="D1209" t="s">
        <v>14</v>
      </c>
      <c r="E1209">
        <v>1</v>
      </c>
      <c r="F1209">
        <v>540.16</v>
      </c>
      <c r="G1209" t="str">
        <f t="shared" si="110"/>
        <v>BLUEPRINTADW193305</v>
      </c>
      <c r="H1209" t="str">
        <f t="shared" si="114"/>
        <v>0606924</v>
      </c>
      <c r="I1209" t="str">
        <f t="shared" si="111"/>
        <v>SET VIJAKA</v>
      </c>
      <c r="J1209">
        <f t="shared" si="112"/>
        <v>4.5013333333333332</v>
      </c>
      <c r="K1209" t="str">
        <f t="shared" si="113"/>
        <v/>
      </c>
      <c r="L1209" t="str">
        <f t="shared" si="109"/>
        <v>update roba set fabrcena = 4.50133333333333 where katbr = 'ADW193305';</v>
      </c>
    </row>
    <row r="1210" spans="1:12" x14ac:dyDescent="0.25">
      <c r="A1210" t="s">
        <v>2207</v>
      </c>
      <c r="B1210" s="1" t="s">
        <v>2208</v>
      </c>
      <c r="C1210" t="s">
        <v>394</v>
      </c>
      <c r="D1210" t="s">
        <v>7</v>
      </c>
      <c r="E1210">
        <v>1</v>
      </c>
      <c r="F1210">
        <v>7800.32</v>
      </c>
      <c r="G1210" t="str">
        <f t="shared" si="110"/>
        <v>BLUEPRINTADW193401</v>
      </c>
      <c r="H1210" t="str">
        <f t="shared" si="114"/>
        <v>8200459155</v>
      </c>
      <c r="I1210" t="str">
        <f t="shared" si="111"/>
        <v>CILINDAR KVAČILA</v>
      </c>
      <c r="J1210">
        <f t="shared" si="112"/>
        <v>65.00266666666667</v>
      </c>
      <c r="K1210" t="str">
        <f t="shared" si="113"/>
        <v/>
      </c>
      <c r="L1210" t="str">
        <f t="shared" si="109"/>
        <v>update roba set fabrcena = 65.0026666666667 where katbr = 'ADW193401';</v>
      </c>
    </row>
    <row r="1211" spans="1:12" x14ac:dyDescent="0.25">
      <c r="A1211" t="s">
        <v>2209</v>
      </c>
      <c r="B1211" s="1" t="s">
        <v>2210</v>
      </c>
      <c r="C1211" t="s">
        <v>394</v>
      </c>
      <c r="D1211" t="s">
        <v>7</v>
      </c>
      <c r="E1211">
        <v>1</v>
      </c>
      <c r="F1211">
        <v>3719.68</v>
      </c>
      <c r="G1211" t="str">
        <f t="shared" si="110"/>
        <v>BLUEPRINTADW193402</v>
      </c>
      <c r="H1211" t="str">
        <f t="shared" si="114"/>
        <v>8200459153</v>
      </c>
      <c r="I1211" t="str">
        <f t="shared" si="111"/>
        <v>CILINDAR KVAČILA</v>
      </c>
      <c r="J1211">
        <f t="shared" si="112"/>
        <v>30.997333333333334</v>
      </c>
      <c r="K1211" t="str">
        <f t="shared" si="113"/>
        <v/>
      </c>
      <c r="L1211" t="str">
        <f t="shared" si="109"/>
        <v>update roba set fabrcena = 30.9973333333333 where katbr = 'ADW193402';</v>
      </c>
    </row>
    <row r="1212" spans="1:12" x14ac:dyDescent="0.25">
      <c r="A1212" t="s">
        <v>2211</v>
      </c>
      <c r="B1212" s="1" t="s">
        <v>2374</v>
      </c>
      <c r="C1212" t="s">
        <v>66</v>
      </c>
      <c r="D1212" t="s">
        <v>7</v>
      </c>
      <c r="E1212">
        <v>1</v>
      </c>
      <c r="F1212">
        <v>26698.240000000002</v>
      </c>
      <c r="G1212" t="str">
        <f t="shared" si="110"/>
        <v>BLUEPRINTADW193501</v>
      </c>
      <c r="H1212" t="str">
        <f t="shared" si="114"/>
        <v>616065</v>
      </c>
      <c r="I1212" t="str">
        <f t="shared" si="111"/>
        <v>ZAMAJAC SA DVOSTRUKOM MASOM</v>
      </c>
      <c r="J1212">
        <f t="shared" si="112"/>
        <v>222.48533333333336</v>
      </c>
      <c r="K1212" t="str">
        <f t="shared" si="113"/>
        <v/>
      </c>
      <c r="L1212" t="str">
        <f t="shared" si="109"/>
        <v>update roba set fabrcena = 222.485333333333 where katbr = 'ADW193501';</v>
      </c>
    </row>
    <row r="1213" spans="1:12" x14ac:dyDescent="0.25">
      <c r="A1213" t="s">
        <v>2212</v>
      </c>
      <c r="B1213" s="1" t="s">
        <v>2213</v>
      </c>
      <c r="C1213" t="s">
        <v>1922</v>
      </c>
      <c r="D1213" t="s">
        <v>7</v>
      </c>
      <c r="E1213">
        <v>1</v>
      </c>
      <c r="F1213">
        <v>28800</v>
      </c>
      <c r="G1213" t="str">
        <f t="shared" si="110"/>
        <v>BLUEPRINTADW193502</v>
      </c>
      <c r="H1213" t="str">
        <f t="shared" si="114"/>
        <v>0616235</v>
      </c>
      <c r="I1213" t="str">
        <f t="shared" si="111"/>
        <v>ZAMAJAC</v>
      </c>
      <c r="J1213">
        <f t="shared" si="112"/>
        <v>240</v>
      </c>
      <c r="K1213" t="str">
        <f t="shared" si="113"/>
        <v/>
      </c>
      <c r="L1213" t="str">
        <f t="shared" si="109"/>
        <v>update roba set fabrcena = 240 where katbr = 'ADW193502';</v>
      </c>
    </row>
    <row r="1214" spans="1:12" x14ac:dyDescent="0.25">
      <c r="A1214" t="s">
        <v>2214</v>
      </c>
      <c r="B1214" s="1" t="s">
        <v>2104</v>
      </c>
      <c r="C1214" t="s">
        <v>66</v>
      </c>
      <c r="D1214" t="s">
        <v>7</v>
      </c>
      <c r="E1214">
        <v>1</v>
      </c>
      <c r="F1214">
        <v>35752.959999999999</v>
      </c>
      <c r="G1214" t="str">
        <f t="shared" si="110"/>
        <v>BLUEPRINTADW193503</v>
      </c>
      <c r="H1214" t="str">
        <f t="shared" si="114"/>
        <v>0616299</v>
      </c>
      <c r="I1214" t="str">
        <f t="shared" si="111"/>
        <v>ZAMAJAC SA DVOSTRUKOM MASOM</v>
      </c>
      <c r="J1214">
        <f t="shared" si="112"/>
        <v>297.94133333333332</v>
      </c>
      <c r="K1214" t="str">
        <f t="shared" si="113"/>
        <v/>
      </c>
      <c r="L1214" t="str">
        <f t="shared" si="109"/>
        <v>update roba set fabrcena = 297.941333333333 where katbr = 'ADW193503';</v>
      </c>
    </row>
    <row r="1215" spans="1:12" x14ac:dyDescent="0.25">
      <c r="A1215" t="s">
        <v>2215</v>
      </c>
      <c r="B1215" s="1" t="s">
        <v>2216</v>
      </c>
      <c r="C1215" t="s">
        <v>66</v>
      </c>
      <c r="D1215" t="s">
        <v>7</v>
      </c>
      <c r="E1215">
        <v>1</v>
      </c>
      <c r="F1215">
        <v>19925.759999999998</v>
      </c>
      <c r="G1215" t="str">
        <f t="shared" si="110"/>
        <v>BLUEPRINTADW193504</v>
      </c>
      <c r="H1215" t="str">
        <f t="shared" si="114"/>
        <v>616352</v>
      </c>
      <c r="I1215" t="str">
        <f t="shared" si="111"/>
        <v>ZAMAJAC SA DVOSTRUKOM MASOM</v>
      </c>
      <c r="J1215">
        <f t="shared" si="112"/>
        <v>166.04799999999997</v>
      </c>
      <c r="K1215" t="str">
        <f t="shared" si="113"/>
        <v/>
      </c>
      <c r="L1215" t="str">
        <f t="shared" si="109"/>
        <v>update roba set fabrcena = 166.048 where katbr = 'ADW193504';</v>
      </c>
    </row>
    <row r="1216" spans="1:12" x14ac:dyDescent="0.25">
      <c r="A1216" t="s">
        <v>2217</v>
      </c>
      <c r="B1216" s="1" t="s">
        <v>2218</v>
      </c>
      <c r="C1216" t="s">
        <v>8</v>
      </c>
      <c r="D1216" t="s">
        <v>7</v>
      </c>
      <c r="E1216">
        <v>1</v>
      </c>
      <c r="F1216">
        <v>3258.88</v>
      </c>
      <c r="G1216" t="str">
        <f t="shared" si="110"/>
        <v>BLUEPRINTADW193601</v>
      </c>
      <c r="H1216" t="str">
        <f t="shared" si="114"/>
        <v>0679346</v>
      </c>
      <c r="I1216" t="str">
        <f t="shared" si="111"/>
        <v>CENTRALNI POTISKIVAČ</v>
      </c>
      <c r="J1216">
        <f t="shared" si="112"/>
        <v>27.157333333333334</v>
      </c>
      <c r="K1216" t="str">
        <f t="shared" si="113"/>
        <v/>
      </c>
      <c r="L1216" t="str">
        <f t="shared" si="109"/>
        <v>update roba set fabrcena = 27.1573333333333 where katbr = 'ADW193601';</v>
      </c>
    </row>
    <row r="1217" spans="1:12" x14ac:dyDescent="0.25">
      <c r="A1217" t="s">
        <v>2219</v>
      </c>
      <c r="B1217" s="1" t="s">
        <v>2220</v>
      </c>
      <c r="C1217" t="s">
        <v>8</v>
      </c>
      <c r="D1217" t="s">
        <v>7</v>
      </c>
      <c r="E1217">
        <v>1</v>
      </c>
      <c r="F1217">
        <v>2400</v>
      </c>
      <c r="G1217" t="str">
        <f t="shared" si="110"/>
        <v>BLUEPRINTADW193602</v>
      </c>
      <c r="H1217" t="str">
        <f t="shared" si="114"/>
        <v>5679333</v>
      </c>
      <c r="I1217" t="str">
        <f t="shared" si="111"/>
        <v>CENTRALNI POTISKIVAČ</v>
      </c>
      <c r="J1217">
        <f t="shared" si="112"/>
        <v>20</v>
      </c>
      <c r="K1217" t="str">
        <f t="shared" si="113"/>
        <v/>
      </c>
      <c r="L1217" t="str">
        <f t="shared" si="109"/>
        <v>update roba set fabrcena = 20 where katbr = 'ADW193602';</v>
      </c>
    </row>
    <row r="1218" spans="1:12" x14ac:dyDescent="0.25">
      <c r="A1218" t="s">
        <v>2221</v>
      </c>
      <c r="B1218" s="1" t="s">
        <v>2222</v>
      </c>
      <c r="C1218" t="s">
        <v>8</v>
      </c>
      <c r="D1218" t="s">
        <v>7</v>
      </c>
      <c r="E1218">
        <v>1</v>
      </c>
      <c r="F1218">
        <v>3600.64</v>
      </c>
      <c r="G1218" t="str">
        <f t="shared" si="110"/>
        <v>BLUEPRINTADW193604</v>
      </c>
      <c r="H1218" t="str">
        <f t="shared" si="114"/>
        <v>5679352</v>
      </c>
      <c r="I1218" t="str">
        <f t="shared" si="111"/>
        <v>CENTRALNI POTISKIVAČ</v>
      </c>
      <c r="J1218">
        <f t="shared" si="112"/>
        <v>30.005333333333333</v>
      </c>
      <c r="K1218" t="str">
        <f t="shared" si="113"/>
        <v/>
      </c>
      <c r="L1218" t="str">
        <f t="shared" ref="L1218:L1232" si="115">"update roba set fabrcena = "&amp;J1218&amp;" where katbr = '"&amp;A1218&amp;"';"</f>
        <v>update roba set fabrcena = 30.0053333333333 where katbr = 'ADW193604';</v>
      </c>
    </row>
    <row r="1219" spans="1:12" x14ac:dyDescent="0.25">
      <c r="A1219" t="s">
        <v>2223</v>
      </c>
      <c r="B1219" s="1" t="s">
        <v>2224</v>
      </c>
      <c r="C1219" t="s">
        <v>8</v>
      </c>
      <c r="D1219" t="s">
        <v>7</v>
      </c>
      <c r="E1219">
        <v>1</v>
      </c>
      <c r="F1219">
        <v>3681.28</v>
      </c>
      <c r="G1219" t="str">
        <f t="shared" ref="G1219:G1232" si="116">"BLUEPRINT"&amp;A1219</f>
        <v>BLUEPRINTADW193605</v>
      </c>
      <c r="H1219" t="str">
        <f t="shared" si="114"/>
        <v>5679335</v>
      </c>
      <c r="I1219" t="str">
        <f t="shared" ref="I1219:I1232" si="117">UPPER(C1219)</f>
        <v>CENTRALNI POTISKIVAČ</v>
      </c>
      <c r="J1219">
        <f t="shared" ref="J1219:J1232" si="118">F1219/120</f>
        <v>30.677333333333333</v>
      </c>
      <c r="K1219" t="str">
        <f t="shared" ref="K1219:K1232" si="119">IF(E1219&gt;1,"nesto", "")</f>
        <v/>
      </c>
      <c r="L1219" t="str">
        <f t="shared" si="115"/>
        <v>update roba set fabrcena = 30.6773333333333 where katbr = 'ADW193605';</v>
      </c>
    </row>
    <row r="1220" spans="1:12" x14ac:dyDescent="0.25">
      <c r="A1220" t="s">
        <v>2225</v>
      </c>
      <c r="B1220" s="1" t="s">
        <v>2226</v>
      </c>
      <c r="C1220" t="s">
        <v>8</v>
      </c>
      <c r="D1220" t="s">
        <v>7</v>
      </c>
      <c r="E1220">
        <v>1</v>
      </c>
      <c r="F1220">
        <v>3000.32</v>
      </c>
      <c r="G1220" t="str">
        <f t="shared" si="116"/>
        <v>BLUEPRINTADW193606</v>
      </c>
      <c r="H1220" t="str">
        <f t="shared" si="114"/>
        <v>5679356</v>
      </c>
      <c r="I1220" t="str">
        <f t="shared" si="117"/>
        <v>CENTRALNI POTISKIVAČ</v>
      </c>
      <c r="J1220">
        <f t="shared" si="118"/>
        <v>25.002666666666666</v>
      </c>
      <c r="K1220" t="str">
        <f t="shared" si="119"/>
        <v/>
      </c>
      <c r="L1220" t="str">
        <f t="shared" si="115"/>
        <v>update roba set fabrcena = 25.0026666666667 where katbr = 'ADW193606';</v>
      </c>
    </row>
    <row r="1221" spans="1:12" x14ac:dyDescent="0.25">
      <c r="A1221" t="s">
        <v>2227</v>
      </c>
      <c r="B1221" s="1" t="s">
        <v>2228</v>
      </c>
      <c r="C1221" t="s">
        <v>8</v>
      </c>
      <c r="D1221" t="s">
        <v>7</v>
      </c>
      <c r="E1221">
        <v>1</v>
      </c>
      <c r="F1221">
        <v>4679.68</v>
      </c>
      <c r="G1221" t="str">
        <f t="shared" si="116"/>
        <v>BLUEPRINTADW193607</v>
      </c>
      <c r="H1221" t="str">
        <f t="shared" si="114"/>
        <v>5679350</v>
      </c>
      <c r="I1221" t="str">
        <f t="shared" si="117"/>
        <v>CENTRALNI POTISKIVAČ</v>
      </c>
      <c r="J1221">
        <f t="shared" si="118"/>
        <v>38.997333333333337</v>
      </c>
      <c r="K1221" t="str">
        <f t="shared" si="119"/>
        <v/>
      </c>
      <c r="L1221" t="str">
        <f t="shared" si="115"/>
        <v>update roba set fabrcena = 38.9973333333333 where katbr = 'ADW193607';</v>
      </c>
    </row>
    <row r="1222" spans="1:12" x14ac:dyDescent="0.25">
      <c r="A1222" t="s">
        <v>2229</v>
      </c>
      <c r="B1222" s="1" t="s">
        <v>2230</v>
      </c>
      <c r="C1222" t="s">
        <v>8</v>
      </c>
      <c r="D1222" t="s">
        <v>7</v>
      </c>
      <c r="E1222">
        <v>1</v>
      </c>
      <c r="F1222">
        <v>5436.16</v>
      </c>
      <c r="G1222" t="str">
        <f t="shared" si="116"/>
        <v>BLUEPRINTADW193608</v>
      </c>
      <c r="H1222" t="str">
        <f t="shared" si="114"/>
        <v>5679355</v>
      </c>
      <c r="I1222" t="str">
        <f t="shared" si="117"/>
        <v>CENTRALNI POTISKIVAČ</v>
      </c>
      <c r="J1222">
        <f t="shared" si="118"/>
        <v>45.301333333333332</v>
      </c>
      <c r="K1222" t="str">
        <f t="shared" si="119"/>
        <v/>
      </c>
      <c r="L1222" t="str">
        <f t="shared" si="115"/>
        <v>update roba set fabrcena = 45.3013333333333 where katbr = 'ADW193608';</v>
      </c>
    </row>
    <row r="1223" spans="1:12" x14ac:dyDescent="0.25">
      <c r="A1223" t="s">
        <v>2231</v>
      </c>
      <c r="B1223" s="1" t="s">
        <v>2232</v>
      </c>
      <c r="C1223" t="s">
        <v>8</v>
      </c>
      <c r="D1223" t="s">
        <v>7</v>
      </c>
      <c r="E1223">
        <v>1</v>
      </c>
      <c r="F1223">
        <v>2950.4</v>
      </c>
      <c r="G1223" t="str">
        <f t="shared" si="116"/>
        <v>BLUEPRINTADW193609</v>
      </c>
      <c r="H1223" t="str">
        <f t="shared" si="114"/>
        <v>4708776</v>
      </c>
      <c r="I1223" t="str">
        <f t="shared" si="117"/>
        <v>CENTRALNI POTISKIVAČ</v>
      </c>
      <c r="J1223">
        <f t="shared" si="118"/>
        <v>24.586666666666666</v>
      </c>
      <c r="K1223" t="str">
        <f t="shared" si="119"/>
        <v/>
      </c>
      <c r="L1223" t="str">
        <f t="shared" si="115"/>
        <v>update roba set fabrcena = 24.5866666666667 where katbr = 'ADW193609';</v>
      </c>
    </row>
    <row r="1224" spans="1:12" x14ac:dyDescent="0.25">
      <c r="A1224" t="s">
        <v>2233</v>
      </c>
      <c r="B1224" s="1" t="s">
        <v>2234</v>
      </c>
      <c r="C1224" t="s">
        <v>8</v>
      </c>
      <c r="D1224" t="s">
        <v>7</v>
      </c>
      <c r="E1224">
        <v>1</v>
      </c>
      <c r="F1224">
        <v>3239.68</v>
      </c>
      <c r="G1224" t="str">
        <f t="shared" si="116"/>
        <v>BLUEPRINTADW193610</v>
      </c>
      <c r="H1224" t="str">
        <f t="shared" si="114"/>
        <v>0679034</v>
      </c>
      <c r="I1224" t="str">
        <f t="shared" si="117"/>
        <v>CENTRALNI POTISKIVAČ</v>
      </c>
      <c r="J1224">
        <f t="shared" si="118"/>
        <v>26.997333333333334</v>
      </c>
      <c r="K1224" t="str">
        <f t="shared" si="119"/>
        <v/>
      </c>
      <c r="L1224" t="str">
        <f t="shared" si="115"/>
        <v>update roba set fabrcena = 26.9973333333333 where katbr = 'ADW193610';</v>
      </c>
    </row>
    <row r="1225" spans="1:12" x14ac:dyDescent="0.25">
      <c r="A1225" t="s">
        <v>2235</v>
      </c>
      <c r="B1225" s="1" t="s">
        <v>2375</v>
      </c>
      <c r="C1225" t="s">
        <v>8</v>
      </c>
      <c r="D1225" t="s">
        <v>7</v>
      </c>
      <c r="E1225">
        <v>1</v>
      </c>
      <c r="F1225">
        <v>3360</v>
      </c>
      <c r="G1225" t="str">
        <f t="shared" si="116"/>
        <v>BLUEPRINTADW193611</v>
      </c>
      <c r="H1225" t="str">
        <f t="shared" si="114"/>
        <v>55240571</v>
      </c>
      <c r="I1225" t="str">
        <f t="shared" si="117"/>
        <v>CENTRALNI POTISKIVAČ</v>
      </c>
      <c r="J1225">
        <f t="shared" si="118"/>
        <v>28</v>
      </c>
      <c r="K1225" t="str">
        <f t="shared" si="119"/>
        <v/>
      </c>
      <c r="L1225" t="str">
        <f t="shared" si="115"/>
        <v>update roba set fabrcena = 28 where katbr = 'ADW193611';</v>
      </c>
    </row>
    <row r="1226" spans="1:12" x14ac:dyDescent="0.25">
      <c r="A1226" t="s">
        <v>2236</v>
      </c>
      <c r="B1226" s="1" t="s">
        <v>2237</v>
      </c>
      <c r="C1226" t="s">
        <v>8</v>
      </c>
      <c r="D1226" t="s">
        <v>7</v>
      </c>
      <c r="E1226">
        <v>1</v>
      </c>
      <c r="F1226">
        <v>3840</v>
      </c>
      <c r="G1226" t="str">
        <f t="shared" si="116"/>
        <v>BLUEPRINTADW193612</v>
      </c>
      <c r="H1226" t="str">
        <f t="shared" si="114"/>
        <v>0679080</v>
      </c>
      <c r="I1226" t="str">
        <f t="shared" si="117"/>
        <v>CENTRALNI POTISKIVAČ</v>
      </c>
      <c r="J1226">
        <f t="shared" si="118"/>
        <v>32</v>
      </c>
      <c r="K1226" t="str">
        <f t="shared" si="119"/>
        <v/>
      </c>
      <c r="L1226" t="str">
        <f t="shared" si="115"/>
        <v>update roba set fabrcena = 32 where katbr = 'ADW193612';</v>
      </c>
    </row>
    <row r="1227" spans="1:12" x14ac:dyDescent="0.25">
      <c r="A1227" t="s">
        <v>2238</v>
      </c>
      <c r="B1227" s="1" t="s">
        <v>2376</v>
      </c>
      <c r="C1227" t="s">
        <v>71</v>
      </c>
      <c r="D1227" t="s">
        <v>14</v>
      </c>
      <c r="E1227">
        <v>1</v>
      </c>
      <c r="F1227">
        <v>5479.68</v>
      </c>
      <c r="G1227" t="str">
        <f t="shared" si="116"/>
        <v>BLUEPRINTADZ93052</v>
      </c>
      <c r="H1227" t="str">
        <f t="shared" si="114"/>
        <v>93177813</v>
      </c>
      <c r="I1227" t="str">
        <f t="shared" si="117"/>
        <v>KOMPLET KVAČILA</v>
      </c>
      <c r="J1227">
        <f t="shared" si="118"/>
        <v>45.664000000000001</v>
      </c>
      <c r="K1227" t="str">
        <f t="shared" si="119"/>
        <v/>
      </c>
      <c r="L1227" t="str">
        <f t="shared" si="115"/>
        <v>update roba set fabrcena = 45.664 where katbr = 'ADZ93052';</v>
      </c>
    </row>
    <row r="1228" spans="1:12" x14ac:dyDescent="0.25">
      <c r="A1228" t="s">
        <v>2239</v>
      </c>
      <c r="B1228" s="1" t="s">
        <v>2376</v>
      </c>
      <c r="C1228" t="s">
        <v>2240</v>
      </c>
      <c r="D1228" t="s">
        <v>7</v>
      </c>
      <c r="E1228">
        <v>1</v>
      </c>
      <c r="F1228">
        <v>4320</v>
      </c>
      <c r="G1228" t="str">
        <f t="shared" si="116"/>
        <v>BLUEPRINTADZ93133</v>
      </c>
      <c r="H1228" t="str">
        <f t="shared" si="114"/>
        <v>93177813</v>
      </c>
      <c r="I1228" t="str">
        <f t="shared" si="117"/>
        <v>KOČIONI DISK</v>
      </c>
      <c r="J1228">
        <f t="shared" si="118"/>
        <v>36</v>
      </c>
      <c r="K1228" t="str">
        <f t="shared" si="119"/>
        <v/>
      </c>
      <c r="L1228" t="str">
        <f t="shared" si="115"/>
        <v>update roba set fabrcena = 36 where katbr = 'ADZ93133';</v>
      </c>
    </row>
    <row r="1229" spans="1:12" x14ac:dyDescent="0.25">
      <c r="A1229" t="s">
        <v>2241</v>
      </c>
      <c r="B1229" s="1" t="s">
        <v>2242</v>
      </c>
      <c r="C1229" t="s">
        <v>6</v>
      </c>
      <c r="D1229" t="s">
        <v>7</v>
      </c>
      <c r="E1229">
        <v>1</v>
      </c>
      <c r="F1229">
        <v>3000.32</v>
      </c>
      <c r="G1229" t="str">
        <f t="shared" si="116"/>
        <v>BLUEPRINTADZ93135</v>
      </c>
      <c r="H1229" t="str">
        <f t="shared" si="114"/>
        <v>0664042</v>
      </c>
      <c r="I1229" t="str">
        <f t="shared" si="117"/>
        <v>LAMELA KVAČILA</v>
      </c>
      <c r="J1229">
        <f t="shared" si="118"/>
        <v>25.002666666666666</v>
      </c>
      <c r="K1229" t="str">
        <f t="shared" si="119"/>
        <v/>
      </c>
      <c r="L1229" t="str">
        <f t="shared" si="115"/>
        <v>update roba set fabrcena = 25.0026666666667 where katbr = 'ADZ93135';</v>
      </c>
    </row>
    <row r="1230" spans="1:12" x14ac:dyDescent="0.25">
      <c r="A1230" t="s">
        <v>2243</v>
      </c>
      <c r="B1230" s="1" t="s">
        <v>2244</v>
      </c>
      <c r="C1230" t="s">
        <v>6</v>
      </c>
      <c r="D1230" t="s">
        <v>7</v>
      </c>
      <c r="E1230">
        <v>1</v>
      </c>
      <c r="F1230">
        <v>4259.84</v>
      </c>
      <c r="G1230" t="str">
        <f t="shared" si="116"/>
        <v>BLUEPRINTADZ93137</v>
      </c>
      <c r="H1230" t="str">
        <f t="shared" si="114"/>
        <v>8979461710</v>
      </c>
      <c r="I1230" t="str">
        <f t="shared" si="117"/>
        <v>LAMELA KVAČILA</v>
      </c>
      <c r="J1230">
        <f t="shared" si="118"/>
        <v>35.498666666666665</v>
      </c>
      <c r="K1230" t="str">
        <f t="shared" si="119"/>
        <v/>
      </c>
      <c r="L1230" t="str">
        <f t="shared" si="115"/>
        <v>update roba set fabrcena = 35.4986666666667 where katbr = 'ADZ93137';</v>
      </c>
    </row>
    <row r="1231" spans="1:12" x14ac:dyDescent="0.25">
      <c r="A1231" t="s">
        <v>2245</v>
      </c>
      <c r="B1231" s="1" t="s">
        <v>2377</v>
      </c>
      <c r="C1231" t="s">
        <v>96</v>
      </c>
      <c r="D1231" t="s">
        <v>7</v>
      </c>
      <c r="E1231">
        <v>1</v>
      </c>
      <c r="F1231">
        <v>3850.24</v>
      </c>
      <c r="G1231" t="str">
        <f t="shared" si="116"/>
        <v>BLUEPRINTADZ93229N</v>
      </c>
      <c r="H1231" t="str">
        <f t="shared" si="114"/>
        <v>93185942</v>
      </c>
      <c r="I1231" t="str">
        <f t="shared" si="117"/>
        <v>KORPA KVAČILA</v>
      </c>
      <c r="J1231">
        <f t="shared" si="118"/>
        <v>32.085333333333331</v>
      </c>
      <c r="K1231" t="str">
        <f t="shared" si="119"/>
        <v/>
      </c>
      <c r="L1231" t="str">
        <f t="shared" si="115"/>
        <v>update roba set fabrcena = 32.0853333333333 where katbr = 'ADZ93229N';</v>
      </c>
    </row>
    <row r="1232" spans="1:12" x14ac:dyDescent="0.25">
      <c r="A1232" t="s">
        <v>2246</v>
      </c>
      <c r="B1232" s="1" t="s">
        <v>2247</v>
      </c>
      <c r="C1232" t="s">
        <v>54</v>
      </c>
      <c r="D1232" t="s">
        <v>7</v>
      </c>
      <c r="E1232">
        <v>1</v>
      </c>
      <c r="F1232">
        <v>6720</v>
      </c>
      <c r="G1232" t="str">
        <f t="shared" si="116"/>
        <v>BLUEPRINTADZ93231N</v>
      </c>
      <c r="H1232" t="str">
        <f t="shared" si="114"/>
        <v>8979445072</v>
      </c>
      <c r="I1232" t="str">
        <f t="shared" si="117"/>
        <v>POTISNI DISK KVAČILA</v>
      </c>
      <c r="J1232">
        <f t="shared" si="118"/>
        <v>56</v>
      </c>
      <c r="K1232" t="str">
        <f t="shared" si="119"/>
        <v/>
      </c>
      <c r="L1232" t="str">
        <f t="shared" si="115"/>
        <v>update roba set fabrcena = 56 where katbr = 'ADZ93231N';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</dc:creator>
  <cp:lastModifiedBy>Aca</cp:lastModifiedBy>
  <dcterms:created xsi:type="dcterms:W3CDTF">2019-06-12T11:49:07Z</dcterms:created>
  <dcterms:modified xsi:type="dcterms:W3CDTF">2019-06-17T08:10:36Z</dcterms:modified>
</cp:coreProperties>
</file>